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10" windowHeight="933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Лист1!$D$12</definedName>
  </definedNames>
  <calcPr calcId="152511" refMode="R1C1"/>
</workbook>
</file>

<file path=xl/calcChain.xml><?xml version="1.0" encoding="utf-8"?>
<calcChain xmlns="http://schemas.openxmlformats.org/spreadsheetml/2006/main">
  <c r="F85" i="1" l="1"/>
  <c r="F83" i="1" l="1"/>
  <c r="L83" i="1" l="1"/>
  <c r="G83" i="1"/>
</calcChain>
</file>

<file path=xl/sharedStrings.xml><?xml version="1.0" encoding="utf-8"?>
<sst xmlns="http://schemas.openxmlformats.org/spreadsheetml/2006/main" count="490" uniqueCount="278">
  <si>
    <t>№ п/п</t>
  </si>
  <si>
    <t>Данные о нахождении мест (площадок) накопления ТКО</t>
  </si>
  <si>
    <t>Данные о технических характеристиках мест (площадок) накопления ТКО</t>
  </si>
  <si>
    <t>Данные об источниках образования ТКО</t>
  </si>
  <si>
    <t>Дата и номер решения о включении (отказе) сведений о месте (площадке) накопления твердых коммунальных отходов в реестр</t>
  </si>
  <si>
    <t xml:space="preserve">Адрес </t>
  </si>
  <si>
    <t xml:space="preserve">Покрытие (грунт, бетон, асфальт, иное) </t>
  </si>
  <si>
    <t>Количество контейнеров, с указанием объема</t>
  </si>
  <si>
    <t>Планируемые к размещению, шт.</t>
  </si>
  <si>
    <t>Объем, м3</t>
  </si>
  <si>
    <t>Географические координаты</t>
  </si>
  <si>
    <t>Размещенные, шт.</t>
  </si>
  <si>
    <t>Кировская обл, Куменский район, р-н, пгт.Нижнеивкино, ул.Лесная Новь (с.Дружба)</t>
  </si>
  <si>
    <t>'Кировская обл, Куменский район, р-н, пгт.Нижнеивкино, ул. Бамовская 3</t>
  </si>
  <si>
    <t xml:space="preserve">'Кировская обл, Куменский район, р-н, пгт.Нижнеивкино, ул. Заречная 17 </t>
  </si>
  <si>
    <t>'Кировская обл, Куменский район, р-н, пгт.Нижнеивкино, ул.Заречная 1а</t>
  </si>
  <si>
    <t>'Кировская обл, Куменский район, р-н, пгт.Нижнеивкино, ул.Молодежная 17</t>
  </si>
  <si>
    <t>'Кировская обл, Куменский район, р-н, пгт.Нижнеивкино, ул.Курортная 9</t>
  </si>
  <si>
    <t>'Кировская обл, Куменский район, р-н, пгт.Нижнеивкино, ул.Зеленая 3 (напротив)</t>
  </si>
  <si>
    <t>'Кировская обл, Куменский район, р-н, пгт.Нижнеивкино, ул.Зеленая 20 (напротив)</t>
  </si>
  <si>
    <t>'Кировская обл, Куменский район, р-н, пгт.Нижнеивкино, ул.Садовая 12</t>
  </si>
  <si>
    <t>'Кировская обл, Куменский район, р-н, пгт.Нижнеивкино, ул.Садовая 37</t>
  </si>
  <si>
    <t>'Кировская обл, Куменский район, р-н, пгт.Нижнеивкино, ул.Кленовая 12</t>
  </si>
  <si>
    <t>'Кировская обл, Куменский район, р-н, пгт.Нижнеивкино, ул.Кленовая 9</t>
  </si>
  <si>
    <t>'Кировская обл, Куменский район, р-н, пгт.Нижнеивкино, ул.Кленовая 6</t>
  </si>
  <si>
    <t>'Кировская обл, Куменский район, р-н, пгт.Нижнеивкино, ул.Октябрьская 16</t>
  </si>
  <si>
    <t>'Кировская обл, Куменский район, р-н, пгт.Нижнеивкино, ул.Октябрьская 8</t>
  </si>
  <si>
    <t>'Кировская обл, Куменский район, р-н, пгт.Нижнеивкино, ул.Почтовая 3</t>
  </si>
  <si>
    <t>'Кировская обл, Куменский район, р-н, пгт.Нижнеивкино, ул.Маевского 17</t>
  </si>
  <si>
    <t>'Кировская обл, Куменский район, р-н, пгт.Нижнеивкино, ул.Полевая 2</t>
  </si>
  <si>
    <t>'Кировская обл, Куменский район, р-н, пгт.Нижнеивкино, ул.Строителей 3</t>
  </si>
  <si>
    <t>'Кировская обл, Куменский район, р-н, пгт.Нижнеивкино, ул.Логовая 8</t>
  </si>
  <si>
    <t>'Кировская обл, Куменский район, р-н, пгт.Нижнеивкино, ул.Солнечная 12</t>
  </si>
  <si>
    <t>'Кировская обл, Куменский район, р-н, пгт.Нижнеивкино, ул.Логовая 26</t>
  </si>
  <si>
    <t>'Кировская обл, Куменский район, р-н, пгт.Нижнеивкино, ул.Сосновая 2</t>
  </si>
  <si>
    <t>'Кировская обл, Куменский район, р-н, пгт.Нижнеивкино, ул.Новая 4</t>
  </si>
  <si>
    <t>'Кировская обл, Куменский район, р-н, пгт.Нижнеивкино, ул.Почтовая 17а (КОГБУЗ "Центр мед.реаб")</t>
  </si>
  <si>
    <t>'Кировская обл, Куменский район, р-н, пгт.Нижнеивкино, ул.Октябрьская 15 (Куменское РАЙПО)</t>
  </si>
  <si>
    <t>'Кировская обл, Куменский район, р-н, дер.Барановщина, ул.Молодежная 17</t>
  </si>
  <si>
    <t>'Кировская обл, Куменский район, р-н, дер.Барановщина, ул.Труда</t>
  </si>
  <si>
    <t>'Кировская обл, Куменский район, р-н, дер.Барановщина, ул.Молодежная</t>
  </si>
  <si>
    <t>'Кировская обл, Куменский район, р-н, дер.Барановщина, ул.Мира</t>
  </si>
  <si>
    <t>'Кировская обл, Куменский район, р-н, дер.Барановщина, ул.Новая</t>
  </si>
  <si>
    <t>'Кировская обл, Куменский район, р-н,пгт.Нижнеивкино, ул.Зеленая, д.3 (КОГУП "Аптека №40)</t>
  </si>
  <si>
    <t>'Кировская обл, Куменский район, р-н,пгт.Нижнеивкино, ул.Советская (МКДОУ д/сад "Сказка")</t>
  </si>
  <si>
    <t>'Кировская обл, Куменский район, р-н, д. Лычное</t>
  </si>
  <si>
    <t>'Кировская обл, Куменский район, д. Русские</t>
  </si>
  <si>
    <t>'Кировская обл, Куменский район, р-н, д. Холуй</t>
  </si>
  <si>
    <t>бетон</t>
  </si>
  <si>
    <t>грунт</t>
  </si>
  <si>
    <t>РЕЕСТР
мест накопления твердых коммунальных отходов на территории
Нижнеивкинского городского поселения Куменского района Кировской области</t>
  </si>
  <si>
    <t>Кировская обл, Куменский р-н, пгт Нижнеивкино, ул Почтовая, д 1</t>
  </si>
  <si>
    <t>местная православная религозная организация - Приход церкви Рождества Пресвятой Богородицы посёлка Нижнеивкино Кумёнского района Кировской области Вятской Епархии Русской Православной Церкви (Московский Патриархат)</t>
  </si>
  <si>
    <t>Федеральное казенное учреждение здравоохранения "Медико-санитарная часть Министерства внутренних дел РФ по Кировской области Куменский р-н  пгт. Нижнеивкино ул. Октябрьская д.22</t>
  </si>
  <si>
    <t>Кировская обл, Куменский р-н, пгт Нижнеивкино, Октябрьский пер, д 7</t>
  </si>
  <si>
    <t>от 09.08.2019 №180</t>
  </si>
  <si>
    <t>Кировская обл, Кумёнский р-н, пгт Нижнеивкино ул Октябрьская 22</t>
  </si>
  <si>
    <t>'Кировская обл, Куменский район, р-н,пгт.Нижнеивкино,ул.Бамовская д.15(дача ЗАО племзавод "Октябрьский")</t>
  </si>
  <si>
    <t>от 25.10.2019 №246</t>
  </si>
  <si>
    <t>Кировская обл, Куменский р-н, пгт Нижнеивкино, ул Октябрьская, д 4</t>
  </si>
  <si>
    <t>'Кировская обл, Куменский район, р-н, пгт.Нижнеивкино, ул.Заречная 1</t>
  </si>
  <si>
    <t>'Кировская обл, Куменский район, р-н, дер.Барановщина, ул.Молодежная 21а</t>
  </si>
  <si>
    <t>от 25.12.2019 №321</t>
  </si>
  <si>
    <t>оборудованная площадка</t>
  </si>
  <si>
    <t>от 13.01.2020 №3</t>
  </si>
  <si>
    <t>'Кировская обл, Куменский район, р-н СТ "Дачный Бор" территория Нижнеивкинского городского пос.</t>
  </si>
  <si>
    <t>'Кировская обл, Куменский район, р-н, пгт.Нижнеивкино, Бамовская 13</t>
  </si>
  <si>
    <t>'Кировская обл, Куменский район, р-н, пгт.Нижнеивкино, на территории медицинского склада №1</t>
  </si>
  <si>
    <t>от 07.02.2020 №14</t>
  </si>
  <si>
    <t>'Кировская обл, Куменский район, р-н, пгт.Нижнеивкино, ул. Курортная д.4</t>
  </si>
  <si>
    <t>от 24.03.2020 №54</t>
  </si>
  <si>
    <t>'Кировская обл, Куменский район, р-н, дер.Барановщина, ул.Мира 14а</t>
  </si>
  <si>
    <t>от 27.03.2020 №61</t>
  </si>
  <si>
    <t>Кол-во зарегистрирован-нных лиц</t>
  </si>
  <si>
    <t>от 09.06.2020 №97</t>
  </si>
  <si>
    <t xml:space="preserve">Примечание </t>
  </si>
  <si>
    <t>не оборудована</t>
  </si>
  <si>
    <t>КГО, не оборудована</t>
  </si>
  <si>
    <t>КГО ,не оборудована</t>
  </si>
  <si>
    <t>КГО, оборудована</t>
  </si>
  <si>
    <t xml:space="preserve"> оборудована</t>
  </si>
  <si>
    <t>КГО,  оборудована</t>
  </si>
  <si>
    <t xml:space="preserve"> не оборудована</t>
  </si>
  <si>
    <t>оборудована</t>
  </si>
  <si>
    <r>
      <rPr>
        <b/>
        <sz val="10"/>
        <color theme="1"/>
        <rFont val="Times New Roman"/>
        <family val="1"/>
        <charset val="204"/>
      </rPr>
      <t xml:space="preserve">Данные о собственниках мест (площадок) накопления
(для юр. лиц -  полное наименование и номер ЕГРЮЛ, фактический адрес, </t>
    </r>
    <r>
      <rPr>
        <sz val="10"/>
        <color theme="1"/>
        <rFont val="Times New Roman"/>
        <family val="1"/>
        <charset val="204"/>
      </rPr>
      <t xml:space="preserve">
(</t>
    </r>
    <r>
      <rPr>
        <b/>
        <sz val="10"/>
        <color theme="1"/>
        <rFont val="Times New Roman"/>
        <family val="1"/>
        <charset val="204"/>
      </rPr>
      <t>для ИП</t>
    </r>
    <r>
      <rPr>
        <sz val="10"/>
        <color theme="1"/>
        <rFont val="Times New Roman"/>
        <family val="1"/>
        <charset val="204"/>
      </rPr>
      <t xml:space="preserve"> – ФИО, ОГРН, адрес регистрации по месту  жительства,
</t>
    </r>
    <r>
      <rPr>
        <b/>
        <sz val="10"/>
        <color theme="1"/>
        <rFont val="Times New Roman"/>
        <family val="1"/>
        <charset val="204"/>
      </rPr>
      <t>для физ. лиц</t>
    </r>
    <r>
      <rPr>
        <sz val="10"/>
        <color theme="1"/>
        <rFont val="Times New Roman"/>
        <family val="1"/>
        <charset val="204"/>
      </rPr>
      <t xml:space="preserve"> – ФИО, серия, номер и дата выдачи  паспорта, адрес регистрации по месту жительства, контактные данные)
</t>
    </r>
  </si>
  <si>
    <t>58,206148  49,508374</t>
  </si>
  <si>
    <t xml:space="preserve">58.198114 49.501840  </t>
  </si>
  <si>
    <t>58,200397 49,504397</t>
  </si>
  <si>
    <t>58,200251 49,502842</t>
  </si>
  <si>
    <t>58,200686 49,516616</t>
  </si>
  <si>
    <t>58,194529  49,515470</t>
  </si>
  <si>
    <t xml:space="preserve">58,194326 49,518761 </t>
  </si>
  <si>
    <t>58,192691 49,516430</t>
  </si>
  <si>
    <t>58,192938 49,511176</t>
  </si>
  <si>
    <t xml:space="preserve">58,191759 49,514409 </t>
  </si>
  <si>
    <t>58,192173 49,517782</t>
  </si>
  <si>
    <t xml:space="preserve">58,191797 49,519219 </t>
  </si>
  <si>
    <t>58,190771 49,521406</t>
  </si>
  <si>
    <t>58,191901 49,521672</t>
  </si>
  <si>
    <t>58,19198  49,522852</t>
  </si>
  <si>
    <t>58.197803 49.507961</t>
  </si>
  <si>
    <t>58,194271 49,524475</t>
  </si>
  <si>
    <t>58,19526 49,52994</t>
  </si>
  <si>
    <t>58,194717 49,533072</t>
  </si>
  <si>
    <t>58,193538 49,534265</t>
  </si>
  <si>
    <t>58,192642 49,534163</t>
  </si>
  <si>
    <t>58,191998 49,532378</t>
  </si>
  <si>
    <t>58,192582 49,527504</t>
  </si>
  <si>
    <t>58,191698 49,525007</t>
  </si>
  <si>
    <t>58,193375 49,525373</t>
  </si>
  <si>
    <t>58,193358 49,529470</t>
  </si>
  <si>
    <t>58,19285 49,519591</t>
  </si>
  <si>
    <t>58.202466 49.563846</t>
  </si>
  <si>
    <t xml:space="preserve"> 58.202706 49,565814</t>
  </si>
  <si>
    <t>58,203609 49,562867</t>
  </si>
  <si>
    <t>58,202487 49,56029</t>
  </si>
  <si>
    <t>58,206204 49,559962</t>
  </si>
  <si>
    <t>58,206304 49,560092</t>
  </si>
  <si>
    <t>58.236639 49,681979</t>
  </si>
  <si>
    <t>58,200893 49,501046</t>
  </si>
  <si>
    <t>58,194326 49,518761</t>
  </si>
  <si>
    <t>58,1941 49,515147</t>
  </si>
  <si>
    <t>58.170398 '49.514461</t>
  </si>
  <si>
    <t>58.157109 49.513878</t>
  </si>
  <si>
    <t>58.239520 49.532362</t>
  </si>
  <si>
    <t>58,1942 49,52308</t>
  </si>
  <si>
    <t>58,18824 49,52188</t>
  </si>
  <si>
    <t>58,19198 49,522852</t>
  </si>
  <si>
    <t>58.190417 49.516881</t>
  </si>
  <si>
    <t>58,20162 49,50352</t>
  </si>
  <si>
    <t>58.203784  49.562691</t>
  </si>
  <si>
    <t>58.200812 49.501843</t>
  </si>
  <si>
    <t>58.173540 49.519182</t>
  </si>
  <si>
    <t>58,1951532  49,5290342</t>
  </si>
  <si>
    <t>58.199221 49.520518</t>
  </si>
  <si>
    <t>58,206148 49,508374</t>
  </si>
  <si>
    <t>58.202820 49.561945</t>
  </si>
  <si>
    <t>от 09.11.2020 №200</t>
  </si>
  <si>
    <t>'Кировская обл, Куменский район, р-н, пгт.Нижнеивкино, ул. Заречная 18 (ООО "Альянс")</t>
  </si>
  <si>
    <t>58,2009557 49,5041688</t>
  </si>
  <si>
    <t>от 20.11.2020 №229</t>
  </si>
  <si>
    <t xml:space="preserve">к постановлению администрации Нижнеивкинского городского поселения </t>
  </si>
  <si>
    <t xml:space="preserve"> от 08.12.2020 №238</t>
  </si>
  <si>
    <t>Приложение 1</t>
  </si>
  <si>
    <t>от 24.03.2021 №78</t>
  </si>
  <si>
    <t>58.191481, 49.520223</t>
  </si>
  <si>
    <t>Кировская обл, Куменский р-н, пгт Нижнеивкино, Октябрьский ул.,  д 21     (место накопления отработанных ртутьсодержащих ламп)</t>
  </si>
  <si>
    <t>'Кировская обл, Куменский район, р-н, пгт.Нижнеивкино, ул.Советская д.10</t>
  </si>
  <si>
    <t>58.19225196 49.51569648</t>
  </si>
  <si>
    <t>от 05.04.2021 №89</t>
  </si>
  <si>
    <t>от 13.04.2021 №98</t>
  </si>
  <si>
    <t>ООО "Альянс" 1024300833776 610901, Кировская область, Куменский район, поселок городского типа Нижнеивкино, Курортная улица, 3, 52</t>
  </si>
  <si>
    <t>Столовая №1   1094345018833 610020, обл. Кировская, г. Киров, Советская ул., д. 51, офис 413</t>
  </si>
  <si>
    <t>магазин "Бристоль" пгт Нижнеивкино ул. Октябрьская 5а</t>
  </si>
  <si>
    <t>магазин   610901 Кировская область Куменский район д.Барановщина ул.</t>
  </si>
  <si>
    <t>магазин "Заречный" 610901 Кировская оьласть, Куменский район пгт Нижнеивкино ул. Зречная</t>
  </si>
  <si>
    <t>магазин Раздолье, кафе Мираж, кафе "Уют" 610901 Кировская область Куменский район пгт Нижнеивкино ул. Октябрьская 15 ул. Садовая 3</t>
  </si>
  <si>
    <t>церковь 610901 Кировская обл. Куменский р-он пгт Нижнеивкино ул. Почтовая д.1</t>
  </si>
  <si>
    <t>баня, 610901 Кировская область Куменский р-он, ул. Советская д.10</t>
  </si>
  <si>
    <t>физических лиц, проживающих в частном секторе 610901 Кировская обл. Куменский р-он Нижнеивкинское городское поселение</t>
  </si>
  <si>
    <t>магазин Талисман, пекарня 610901 д. Барановщина Кировская обл. Куменский р-он ул Мира 4а</t>
  </si>
  <si>
    <t>магазин Дионис 610901Кировская обл. Куменский р-он пгт Нижнеивкино ул Лесная Новь</t>
  </si>
  <si>
    <t>магазин "Пятерочка"6109010 Кировская обл. Куменский р-он пгт Нижнеивкино ул Курортная д.4</t>
  </si>
  <si>
    <t>медицинский склад №16109010 Кировская обл. Куменский р-он пгт Нижнеивкино</t>
  </si>
  <si>
    <t>Фабрика по разливу "Минеральной воды Вятки пгт Нижнеивкино ул.Бамовская д.13</t>
  </si>
  <si>
    <t>магазин "Впрок" 6109010 Кировская обл. Куменский р-он пгт Нижнеивкино ул. Октябрьская д.13</t>
  </si>
  <si>
    <t>'Кировская обл, Куменский район, р-н, пгт.Нижнеивкино, ул.Садовая 24</t>
  </si>
  <si>
    <t>от 11.06.2021 №151</t>
  </si>
  <si>
    <t>58,1928639 49.5127408</t>
  </si>
  <si>
    <t>'Кировская обл, Куменский район, р-н, пгт.Нижнеивкино, пер.Октябрьский 5</t>
  </si>
  <si>
    <t>58,190355 49,519442</t>
  </si>
  <si>
    <t>'Кировская обл, Куменский район, р-н, пгт.Нижнеивкино, ул.Октябрьская 13 ИП "Скарзова Т.Н."</t>
  </si>
  <si>
    <t>58,193536949,5200105</t>
  </si>
  <si>
    <t>11.06.2021 №151</t>
  </si>
  <si>
    <t>''Кировская обл, Куменский район, р-н, пгт.Нижнеивкино, ул.Курортная 9</t>
  </si>
  <si>
    <t>магазин Гермес, 610901 пгт Нижнеивкино Кировская обл. Куменский р-он ул Курортная д.9</t>
  </si>
  <si>
    <t>от 30.08.2021 №199</t>
  </si>
  <si>
    <t>для населения</t>
  </si>
  <si>
    <t>Площадь, м2</t>
  </si>
  <si>
    <t>Муниципальное учреждение администрация муниципального образования Нижнеивкинское городское поселение 1054308512610 кировская обл., Куменский р-он, пгт Нижнеивкино, ул. Октябрьская 21</t>
  </si>
  <si>
    <t>Управляющая компания " ООО Кировжилсервис"   1144313000590  612079, Кировская область, Оричевский район, поселок городского типа Лёвинцы, улица 70-летия Октября, 118</t>
  </si>
  <si>
    <t>Кировское областное государственное бюджетное учреждение здравоохранения "Центр медицинской реабилитации" 1174350011220 610017, Кировская область, город Киров, улица Карла Маркса, дом 90</t>
  </si>
  <si>
    <t>Индивидуальный предприниматель "Скарзова Т.Н."  31943500023958 610901, Кировская обл., Куменский р-он, пгт Нижнеивкино, ул. Кленовая, д.9</t>
  </si>
  <si>
    <t>Куменское районное потребительское общество 1024300833920 613400, Кировская область, Куменский район, поселок городского типа Кумены, улица Кирова, 27</t>
  </si>
  <si>
    <t>Закрытое акционерное общество племзавод "Октябрьский 1044308500610 613411, Кировская область, Куменский район, поселок Вичевщина, улица Северихина, 29</t>
  </si>
  <si>
    <t xml:space="preserve"> Кировское областное государственное унитарное предприятие "Аптека №40) 1204300004138 610001, Кировская область, город Киров, Комсомольская улица, дом 37 литер 0100, помещение 1001,1002</t>
  </si>
  <si>
    <t>Муниципальное казенное дошкольное образовательное учреждение детский сад "Сказка 1024300833083 613400, Кировская область, Куменский район, поселок городского типа Кумены, улица Кирова, 11</t>
  </si>
  <si>
    <t>Кировское областное государственное бюджетное учреждение здравоохранения  "Куменская центральная районная больница"  1114314000041 613400, Кировская область, Куменский район, поселок городского типа Кумены, улица Гагарина, 9</t>
  </si>
  <si>
    <t>Кироовское областное государственное общеобразовательное бюджетное учреждение средняя школа пгт Нижнеивкино 1024300832247  610901 Куменского района  пгт Нижнеивкино, Октябрьский пер, д 7</t>
  </si>
  <si>
    <t>Общество с ограниченной ответственностью "Альбион 2002" 1025202393677 603002, Нижегородская область, город Нижний Новгород, Канавинская улица, 25</t>
  </si>
  <si>
    <t>Кировское областное государственное автономное учреждение "Центр отдыха и озхдоровления детей "Вятские каникулы" 1184350006246  610006, Кировская область, город Киров, Октябрьский проспект, дом 51, помещение 1005</t>
  </si>
  <si>
    <t xml:space="preserve">Индивидуальный предприниматель Ушневич В Г 319435000035832 610901 Кировская область Куменский район д. Барановщина ул. Новая д.8
</t>
  </si>
  <si>
    <t>Общество с ограниченной ответственностью "Фабрика по разливу "Минеральной воды Вятки" 1034316607918 610014, Кировская область, город Киров, Производственная улица, 26 а</t>
  </si>
  <si>
    <t>Садоводческое товарищество "Дачный Бор"1034308500412610901, КИРОВСКАЯ ОБЛ, КУМЕНСКИЙ Р-Н, ЛЫЧНОЕ Д</t>
  </si>
  <si>
    <t>Кировское областное государственное казенное учреждение здравоохранения " Медицинский центр мобилизационных резервов "Резерв" 1024301337169 610000, Кировская область, город Киров, Казанская улица, дом 55</t>
  </si>
  <si>
    <t>Индивидуальный предприниматель Рассохин 319435000025971 Кировская область Верхошижемский райрон д. Угор</t>
  </si>
  <si>
    <t>Куменское районное потребительское общестиво 1024300833920 613400, Кировская область, Куменский район, поселок городского типа Кумены, улица Кирова, 27</t>
  </si>
  <si>
    <t>Общество с ограниченной ответственностью "ВКБ-Сервис" 1104314000119 610901, Кировская область, Куменский район, поселок городского типа Нижнеивкино, Логовая улица, 28</t>
  </si>
  <si>
    <t>Общество с ограниченной ответственностью"Радуга" 1094314000274 610901, Кировская область, Куменский район, поселок городского типа Нижнеивкино, Октябрьская улица, 15</t>
  </si>
  <si>
    <t>Филиал "Кировэнерго" пгт Нижнеивкино, ул. Заречная, д.1а 1024300005157</t>
  </si>
  <si>
    <t>Дома по ул. Лесная Новь д 1,2,3,4</t>
  </si>
  <si>
    <t>Дома по ул. Бамовская 3,5,7,9,11</t>
  </si>
  <si>
    <t>Дома по ул. Заречная с д.10,12,14,15,16,17,18</t>
  </si>
  <si>
    <t>административное здание Филиала "Кировэнерго" 610901 Кировская область пгт Нижнеивкино ул Заречная 1</t>
  </si>
  <si>
    <t>Дома по ул. Молодежная с д.2 по 17</t>
  </si>
  <si>
    <t xml:space="preserve"> Дома по ул. Курортная д1,3,5,7,9</t>
  </si>
  <si>
    <t>Дома по ул. Зеленая д.3,7,8,14,9 ул. Октябрьская с д.7 ,9</t>
  </si>
  <si>
    <t>Дома по ул. Зеленая д. 16,18,20  ул. Советская с д 1а по д. 15</t>
  </si>
  <si>
    <t>Дома по ул. Садовая д.,11,10,13,12,15,14,17,19,16,пер. Садовый</t>
  </si>
  <si>
    <t xml:space="preserve">Дома по ул. Садовая, д.21,23,18,25,20,27,29,24,31,26,33 </t>
  </si>
  <si>
    <t>Дома по ул. Садовая д.26,35,37,39, ул. Лесная  с д.1- по д.7, ул. Первомайская с д.1 по д.9</t>
  </si>
  <si>
    <t>Дома по ул. Кленовая, с д.10-д.20 ул. Советская д.21</t>
  </si>
  <si>
    <t>Дома по ул. Кленовая д.9 ул. Садовая д.2,5,4,7,9,6,8</t>
  </si>
  <si>
    <t>Дома по ул. Кленовая д.3,5,6,7,ул. Октябрьская д.10,12</t>
  </si>
  <si>
    <t>Дома по ул. Октябрьская д.25, 25,а,23 пер. Октябрьский д.4,6</t>
  </si>
  <si>
    <t>Дома по ул. Октябрьская д.16,18,27,29,31,33,35,37,39</t>
  </si>
  <si>
    <t>Дома по ул. Октябрьская д.8,8а</t>
  </si>
  <si>
    <t>Столовая 610901 Кировская обл., Куменский р-он, пгт Нижнеивкино, ул. Октябьская д.4</t>
  </si>
  <si>
    <t>Спальный корпус, грязелечебница, пгт Нижнеивкино, ул. Октябьская д.4</t>
  </si>
  <si>
    <t>Дома по ул. Заречная д.1,1а,2,3,4,5а,5,6,8,7,9,11,13</t>
  </si>
  <si>
    <t>Дома по ул. Почтовая д.2,3,4,6,8,5а,10,12,7,9,11,11а,14,16 18,20, ул. Маевского д.1,2,2а,,4,6,3,8,8а,10</t>
  </si>
  <si>
    <t>Дома по пер. Маевского д.3,6,8,10,</t>
  </si>
  <si>
    <t>Дома по ул. Тихая д.1,1а,3,5а,6а</t>
  </si>
  <si>
    <t>Дома по ул. Строителей д.2,3,4,,5,6,7,8,10,12 ул. Труда1,2,3,5,6,7,8</t>
  </si>
  <si>
    <t>Дома по ул. Логовая д.1,2,3,4,5,6,7,8,9</t>
  </si>
  <si>
    <t>Дома по ул. Солнечная  с д.1 по д.27</t>
  </si>
  <si>
    <t>Дома по ул. Логовая с д.10 по д.28 ул. Солнечная с д.28 по д.41</t>
  </si>
  <si>
    <t>Дома по ул. Сосновая с д.1 по д.13</t>
  </si>
  <si>
    <t>Дома по ул. Новая с д.3 по д.14а</t>
  </si>
  <si>
    <t>спальный корпус" 610901 Кировская обл., Куменский р-он, пгт Нижнеивкино, ул. Почтовая д.17а</t>
  </si>
  <si>
    <t xml:space="preserve">Дома по ул. Молодежная с д.17,17а, 8,12,14,16,18,11,13,,15,        ул. Труда 3,5,7,6,9, ул.Цветочная 6,8,1,12,14,16,32                    пер. Цветочный 2,4,6 </t>
  </si>
  <si>
    <t>Дома по ул. Труда д.8,10,12,14,16,18,21,19,17,15,13,11</t>
  </si>
  <si>
    <t>Дома по ул. Молодежная д.24,26,28,30,34,36,38,40,23,25,27,33</t>
  </si>
  <si>
    <t>Дома по ул. Мира, 1,1,а,1б,4,6,8,10,12,9,11,13,15,17а,19,21,23,25,18,20,24,26,28,27,29 ул. Полевая д.3,5,3а,5а13,15,23,25 ул. Луговая 1,2,3,5,7</t>
  </si>
  <si>
    <t>Дома по ул. Новая д.1,2,3,4,5,6,7,9,10,11 ул. Молодежная д.42,42а,44,46,48</t>
  </si>
  <si>
    <t>Дома по улМира 3,1,10,12,8,4,14,9,11,15,13,23,18,20,22,24,28,30,32ул. Почтовая 1</t>
  </si>
  <si>
    <t>Дома по ул. Почтовая д.4,6,8,10,12,14,5,7,9,7а       ул. Труда 3,5,4,6,8,12,14,16,пер. Почтовый д.3,5,7,6,4, пер. Лесной д.1,3,</t>
  </si>
  <si>
    <t xml:space="preserve"> база отдыха 610901 Кировская область Куменский район пгт Нижнеивкино ул Бамлвская 11</t>
  </si>
  <si>
    <t xml:space="preserve"> аптека 610901 Кировская область,Куменский район пгт Нижнеивкино ул зеленая д 2</t>
  </si>
  <si>
    <t>Детский сад "Сказка" 610901 Кировская область Куменский район пгт Нижнеивкино пер Садовый д.3</t>
  </si>
  <si>
    <t>Дома Кировская область куменский район д. Лычное д.2,9,10,1,11,12,13,6,5,4,3,10</t>
  </si>
  <si>
    <t>Дома Кировская обл. Куменский р-он  д.Русские с д.1-по д.39</t>
  </si>
  <si>
    <t>Дома Кировская область куменский р-он д. Холуй ул. Речная с д1 по д. 51 ул. Сосновая с д.1 по д.10</t>
  </si>
  <si>
    <t>Спальный корпус, лечебницаКировсккая области Куменский р-н  пгт. Нижнеивкино ул. Октябрьская д.22</t>
  </si>
  <si>
    <t>ПоликлиникаКуменский район, п. Нижнеивкино, ул. Октябрьская, д. 19</t>
  </si>
  <si>
    <t>Школа пгт Нижнеивкино Куменского района  пгт Нижнеивкино, Октябрьский пер, д 7</t>
  </si>
  <si>
    <t xml:space="preserve">база отдыха баня-сауна "Вятские каникулы" база отдыха пгт Нижнеивкино </t>
  </si>
  <si>
    <t>Дома по ул. Профсоюзная с д.2 по д.11</t>
  </si>
  <si>
    <t>Дачи 6109010 Кировская обл. Куменский р-он д. Лычное</t>
  </si>
  <si>
    <t>от 10.01.2022 №1</t>
  </si>
  <si>
    <t>58,196971 49,506969</t>
  </si>
  <si>
    <t>'Кировская обл, Куменский район, р-н, пгт.Нижнеивкино, ул.Октябрьская 15</t>
  </si>
  <si>
    <t xml:space="preserve">58,192919 49,520420 </t>
  </si>
  <si>
    <t>'Кировская обл, Куменский район, р-н, пгт.Нижнеивкино, ул.Октябрьская 8Б (Столовая №1)</t>
  </si>
  <si>
    <t>'Кировская обл, Куменский район, р-н, пгт.Нижнеивкино, ул.Октябрьская 8Б (КОГБУЗ "Центр мед.реаб")</t>
  </si>
  <si>
    <t>'Кировская обл, Куменский район, р-н, с.Раменье ул. Мира</t>
  </si>
  <si>
    <t>Кировская обл, Куменский р-н, пгт Нижнеивкино, около базы "Лесной Кардон" ул. Заречная</t>
  </si>
  <si>
    <t>от 16.03.2022 №52</t>
  </si>
  <si>
    <t>Общество с ограниченной ответственностью "Брагина" 1064314003170 610901, Кировская область, Куменский район, поселок городского типа Нижнеивкино, Курортная улица, 2,</t>
  </si>
  <si>
    <t>кафе "Версаль" кировская область Куменский район ул Курортная д11, ИП Пестов С.С.-кафетерий "Круассан"</t>
  </si>
  <si>
    <t>13.07.2022 №142</t>
  </si>
  <si>
    <t>Исключена Постановлением администрации от 13.07.2022 №143</t>
  </si>
  <si>
    <t>'Кировская обл, Куменский район, р-н, пгт.Нижнеивкино, улЛесная Новь (территория санатория)</t>
  </si>
  <si>
    <t>58.206955 49.510989</t>
  </si>
  <si>
    <t>Общество с ограниченной ответственностью "Санаторий "Лесная Новь" 1134321000340 Кировская область Куменский район пгт Нижнеивкино ул. Лесная Новь</t>
  </si>
  <si>
    <t>Санаторий "Лесная Новь"</t>
  </si>
  <si>
    <t>14.07.2022 №147</t>
  </si>
  <si>
    <t>Индивидуальный предприниматель Овчинникова Ирина Михайловна 313432128800019 Кировская область Куменский район пгт Нижнеивкино ул. Курортная 2</t>
  </si>
  <si>
    <t>магазин</t>
  </si>
  <si>
    <t>58.199208 49.520040</t>
  </si>
  <si>
    <t>брусчатка</t>
  </si>
  <si>
    <t>19.09.2022 №179</t>
  </si>
  <si>
    <t>от 20.09.2022 №180</t>
  </si>
  <si>
    <t>Кировская обл, Куменский район, р-н, пгт.Нижнеивкино, ул.Курортная 2</t>
  </si>
  <si>
    <t xml:space="preserve">Кировская обл, Куменский район, р-н, пгт.Нижнеивкино, ул.Курортная </t>
  </si>
  <si>
    <t xml:space="preserve">Индивидуальный предприниматель Шушгкевич Дмитрий Михайлович 314434509100151 Кировская область Куменский район пгт Нижнеивкино ул. Курортная </t>
  </si>
  <si>
    <t>Кафетерий "Шашлычный дворик"</t>
  </si>
  <si>
    <t>58.203817 49.518988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</si>
</sst>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6">
    <xf numFmtId="0" fontId="0" fillId="0" borderId="0" xfId="0"/>
    <xf numFmtId="0" fontId="4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6" fillId="0" borderId="0" xfId="0" applyFont="1"/>
    <xf numFmtId="0" fontId="6" fillId="0" borderId="0" xfId="0" applyFont="1" applyAlignment="1"/>
    <xf numFmtId="0" fontId="6" fillId="0" borderId="0" xfId="0" applyFont="1" applyFill="1" applyBorder="1" applyAlignment="1">
      <alignment horizontal="right"/>
    </xf>
    <xf numFmtId="0" fontId="9" fillId="2" borderId="0" xfId="1" quotePrefix="1" applyFont="1" applyFill="1" applyBorder="1" applyAlignment="1">
      <alignment horizontal="left"/>
    </xf>
    <xf numFmtId="0" fontId="7" fillId="2" borderId="0" xfId="1" applyFont="1" applyFill="1" applyBorder="1"/>
    <xf numFmtId="0" fontId="7" fillId="2" borderId="0" xfId="0" applyFont="1" applyFill="1" applyBorder="1"/>
    <xf numFmtId="0" fontId="6" fillId="0" borderId="0" xfId="0" applyFont="1" applyBorder="1"/>
    <xf numFmtId="0" fontId="6" fillId="0" borderId="0" xfId="0" quotePrefix="1" applyFont="1" applyFill="1" applyBorder="1" applyAlignment="1">
      <alignment horizontal="right"/>
    </xf>
    <xf numFmtId="164" fontId="6" fillId="0" borderId="0" xfId="0" applyNumberFormat="1" applyFont="1" applyFill="1" applyBorder="1" applyAlignment="1">
      <alignment horizontal="right"/>
    </xf>
    <xf numFmtId="164" fontId="6" fillId="0" borderId="0" xfId="0" quotePrefix="1" applyNumberFormat="1" applyFont="1" applyFill="1" applyBorder="1" applyAlignment="1">
      <alignment horizontal="right"/>
    </xf>
    <xf numFmtId="0" fontId="10" fillId="0" borderId="0" xfId="0" applyFont="1" applyFill="1" applyBorder="1" applyAlignment="1">
      <alignment horizontal="right" indent="1"/>
    </xf>
    <xf numFmtId="0" fontId="6" fillId="0" borderId="0" xfId="0" applyFont="1" applyBorder="1" applyAlignment="1">
      <alignment horizontal="right"/>
    </xf>
    <xf numFmtId="0" fontId="6" fillId="3" borderId="0" xfId="0" applyFont="1" applyFill="1"/>
    <xf numFmtId="0" fontId="4" fillId="4" borderId="0" xfId="0" applyFont="1" applyFill="1"/>
    <xf numFmtId="0" fontId="6" fillId="0" borderId="0" xfId="0" applyFont="1" applyBorder="1" applyAlignment="1">
      <alignment horizontal="center" wrapText="1"/>
    </xf>
    <xf numFmtId="0" fontId="3" fillId="2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/>
    </xf>
    <xf numFmtId="0" fontId="3" fillId="3" borderId="2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11" fillId="2" borderId="1" xfId="1" quotePrefix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3" fillId="2" borderId="5" xfId="1" applyFont="1" applyFill="1" applyBorder="1" applyAlignment="1">
      <alignment horizontal="left" vertical="top"/>
    </xf>
    <xf numFmtId="0" fontId="3" fillId="0" borderId="2" xfId="0" applyFont="1" applyBorder="1" applyAlignment="1">
      <alignment horizontal="left" vertical="top" wrapText="1"/>
    </xf>
    <xf numFmtId="0" fontId="12" fillId="2" borderId="1" xfId="1" quotePrefix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0" fontId="5" fillId="2" borderId="1" xfId="0" applyFont="1" applyFill="1" applyBorder="1" applyAlignment="1">
      <alignment horizontal="left" vertical="top"/>
    </xf>
    <xf numFmtId="0" fontId="13" fillId="0" borderId="1" xfId="0" applyFont="1" applyBorder="1" applyAlignment="1">
      <alignment horizontal="left" vertical="top"/>
    </xf>
    <xf numFmtId="0" fontId="3" fillId="2" borderId="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11" fillId="4" borderId="1" xfId="1" quotePrefix="1" applyFont="1" applyFill="1" applyBorder="1" applyAlignment="1">
      <alignment horizontal="left" vertical="top" wrapText="1"/>
    </xf>
    <xf numFmtId="0" fontId="4" fillId="0" borderId="1" xfId="0" quotePrefix="1" applyFont="1" applyFill="1" applyBorder="1" applyAlignment="1">
      <alignment horizontal="left" vertical="top" wrapText="1"/>
    </xf>
    <xf numFmtId="0" fontId="3" fillId="2" borderId="1" xfId="1" applyFont="1" applyFill="1" applyBorder="1" applyAlignment="1">
      <alignment horizontal="left" vertical="top"/>
    </xf>
    <xf numFmtId="0" fontId="4" fillId="4" borderId="1" xfId="0" quotePrefix="1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vertical="top"/>
    </xf>
    <xf numFmtId="0" fontId="3" fillId="4" borderId="1" xfId="0" applyFont="1" applyFill="1" applyBorder="1" applyAlignment="1">
      <alignment horizontal="left" vertical="top"/>
    </xf>
    <xf numFmtId="0" fontId="3" fillId="4" borderId="5" xfId="1" applyFont="1" applyFill="1" applyBorder="1" applyAlignment="1">
      <alignment horizontal="left" vertical="top"/>
    </xf>
    <xf numFmtId="0" fontId="3" fillId="4" borderId="2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4" fillId="2" borderId="1" xfId="0" quotePrefix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/>
    </xf>
    <xf numFmtId="0" fontId="3" fillId="2" borderId="2" xfId="0" applyFont="1" applyFill="1" applyBorder="1" applyAlignment="1">
      <alignment horizontal="left" vertical="top" wrapText="1"/>
    </xf>
    <xf numFmtId="0" fontId="12" fillId="4" borderId="1" xfId="1" quotePrefix="1" applyFont="1" applyFill="1" applyBorder="1" applyAlignment="1">
      <alignment horizontal="left" vertical="top" wrapText="1"/>
    </xf>
    <xf numFmtId="164" fontId="13" fillId="4" borderId="1" xfId="0" quotePrefix="1" applyNumberFormat="1" applyFont="1" applyFill="1" applyBorder="1" applyAlignment="1">
      <alignment horizontal="left" vertical="top" wrapText="1"/>
    </xf>
    <xf numFmtId="0" fontId="13" fillId="4" borderId="1" xfId="0" applyFont="1" applyFill="1" applyBorder="1" applyAlignment="1">
      <alignment horizontal="left" vertical="top"/>
    </xf>
    <xf numFmtId="0" fontId="5" fillId="4" borderId="1" xfId="0" applyFont="1" applyFill="1" applyBorder="1" applyAlignment="1">
      <alignment horizontal="left" vertical="top"/>
    </xf>
    <xf numFmtId="0" fontId="5" fillId="4" borderId="5" xfId="1" applyFont="1" applyFill="1" applyBorder="1" applyAlignment="1">
      <alignment horizontal="left" vertical="top"/>
    </xf>
    <xf numFmtId="0" fontId="14" fillId="0" borderId="0" xfId="0" applyFont="1" applyAlignment="1">
      <alignment horizontal="left" vertical="top" wrapText="1"/>
    </xf>
    <xf numFmtId="164" fontId="4" fillId="2" borderId="1" xfId="0" quotePrefix="1" applyNumberFormat="1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vertical="top" wrapText="1"/>
    </xf>
    <xf numFmtId="0" fontId="13" fillId="2" borderId="1" xfId="0" quotePrefix="1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left" vertical="top"/>
    </xf>
    <xf numFmtId="0" fontId="5" fillId="2" borderId="5" xfId="1" applyFont="1" applyFill="1" applyBorder="1" applyAlignment="1">
      <alignment horizontal="left" vertical="top"/>
    </xf>
    <xf numFmtId="164" fontId="13" fillId="2" borderId="1" xfId="0" quotePrefix="1" applyNumberFormat="1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left" vertical="top" wrapText="1"/>
    </xf>
    <xf numFmtId="0" fontId="5" fillId="4" borderId="1" xfId="0" applyFont="1" applyFill="1" applyBorder="1" applyAlignment="1">
      <alignment horizontal="left" vertical="top" wrapText="1"/>
    </xf>
    <xf numFmtId="0" fontId="3" fillId="4" borderId="4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left" vertical="top" wrapText="1"/>
    </xf>
    <xf numFmtId="0" fontId="5" fillId="3" borderId="1" xfId="0" applyFont="1" applyFill="1" applyBorder="1" applyAlignment="1">
      <alignment horizontal="left" vertical="top"/>
    </xf>
    <xf numFmtId="0" fontId="3" fillId="3" borderId="5" xfId="0" applyFont="1" applyFill="1" applyBorder="1" applyAlignment="1">
      <alignment horizontal="left" vertical="top" wrapText="1"/>
    </xf>
    <xf numFmtId="0" fontId="11" fillId="4" borderId="2" xfId="1" quotePrefix="1" applyFont="1" applyFill="1" applyBorder="1" applyAlignment="1">
      <alignment horizontal="left" vertical="top" wrapText="1"/>
    </xf>
    <xf numFmtId="0" fontId="4" fillId="4" borderId="2" xfId="0" applyFont="1" applyFill="1" applyBorder="1" applyAlignment="1">
      <alignment horizontal="left" vertical="top"/>
    </xf>
    <xf numFmtId="0" fontId="3" fillId="4" borderId="2" xfId="0" applyFont="1" applyFill="1" applyBorder="1" applyAlignment="1">
      <alignment horizontal="left" vertical="top"/>
    </xf>
    <xf numFmtId="0" fontId="13" fillId="0" borderId="1" xfId="0" quotePrefix="1" applyFont="1" applyFill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13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/>
    </xf>
    <xf numFmtId="0" fontId="13" fillId="3" borderId="1" xfId="0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 wrapText="1"/>
    </xf>
    <xf numFmtId="0" fontId="12" fillId="3" borderId="1" xfId="1" quotePrefix="1" applyFont="1" applyFill="1" applyBorder="1" applyAlignment="1">
      <alignment horizontal="left" vertical="top" wrapText="1"/>
    </xf>
    <xf numFmtId="0" fontId="5" fillId="3" borderId="1" xfId="1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/>
    </xf>
    <xf numFmtId="0" fontId="4" fillId="0" borderId="3" xfId="0" applyFont="1" applyFill="1" applyBorder="1" applyAlignment="1">
      <alignment horizontal="left" vertical="top"/>
    </xf>
    <xf numFmtId="0" fontId="11" fillId="3" borderId="2" xfId="1" quotePrefix="1" applyFont="1" applyFill="1" applyBorder="1" applyAlignment="1">
      <alignment horizontal="left" vertical="top" wrapText="1"/>
    </xf>
    <xf numFmtId="0" fontId="4" fillId="3" borderId="2" xfId="0" quotePrefix="1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/>
    </xf>
    <xf numFmtId="0" fontId="3" fillId="3" borderId="2" xfId="0" applyFont="1" applyFill="1" applyBorder="1" applyAlignment="1">
      <alignment horizontal="left" vertical="top"/>
    </xf>
    <xf numFmtId="0" fontId="3" fillId="3" borderId="4" xfId="1" applyFont="1" applyFill="1" applyBorder="1" applyAlignment="1">
      <alignment horizontal="left" vertical="top"/>
    </xf>
    <xf numFmtId="0" fontId="5" fillId="3" borderId="2" xfId="0" applyFont="1" applyFill="1" applyBorder="1" applyAlignment="1">
      <alignment horizontal="left" vertical="top"/>
    </xf>
    <xf numFmtId="0" fontId="3" fillId="3" borderId="4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/>
    </xf>
    <xf numFmtId="0" fontId="12" fillId="4" borderId="2" xfId="1" quotePrefix="1" applyFont="1" applyFill="1" applyBorder="1" applyAlignment="1">
      <alignment horizontal="left" vertical="top" wrapText="1"/>
    </xf>
    <xf numFmtId="0" fontId="12" fillId="3" borderId="2" xfId="1" quotePrefix="1" applyFont="1" applyFill="1" applyBorder="1" applyAlignment="1">
      <alignment horizontal="left" vertical="top" wrapText="1"/>
    </xf>
    <xf numFmtId="0" fontId="13" fillId="3" borderId="0" xfId="0" applyFont="1" applyFill="1" applyAlignment="1">
      <alignment horizontal="left" vertical="top" wrapText="1"/>
    </xf>
    <xf numFmtId="0" fontId="5" fillId="3" borderId="2" xfId="0" applyFont="1" applyFill="1" applyBorder="1" applyAlignment="1">
      <alignment horizontal="left" vertical="top" wrapText="1"/>
    </xf>
    <xf numFmtId="0" fontId="5" fillId="3" borderId="4" xfId="0" applyFont="1" applyFill="1" applyBorder="1" applyAlignment="1">
      <alignment horizontal="left" vertical="top" wrapText="1"/>
    </xf>
    <xf numFmtId="0" fontId="4" fillId="3" borderId="0" xfId="0" applyFont="1" applyFill="1" applyAlignment="1">
      <alignment horizontal="left" vertical="top" wrapText="1"/>
    </xf>
    <xf numFmtId="0" fontId="5" fillId="3" borderId="5" xfId="1" applyFont="1" applyFill="1" applyBorder="1" applyAlignment="1">
      <alignment horizontal="left" vertical="top"/>
    </xf>
    <xf numFmtId="0" fontId="5" fillId="3" borderId="0" xfId="0" applyFont="1" applyFill="1" applyAlignment="1">
      <alignment horizontal="left" vertical="top"/>
    </xf>
    <xf numFmtId="0" fontId="3" fillId="4" borderId="5" xfId="0" applyFont="1" applyFill="1" applyBorder="1" applyAlignment="1">
      <alignment horizontal="left" vertical="top"/>
    </xf>
    <xf numFmtId="0" fontId="4" fillId="4" borderId="2" xfId="0" applyFont="1" applyFill="1" applyBorder="1" applyAlignment="1">
      <alignment horizontal="left" vertical="top" wrapText="1"/>
    </xf>
    <xf numFmtId="0" fontId="3" fillId="4" borderId="4" xfId="0" applyFont="1" applyFill="1" applyBorder="1" applyAlignment="1">
      <alignment horizontal="left" vertical="top"/>
    </xf>
    <xf numFmtId="0" fontId="4" fillId="4" borderId="0" xfId="0" applyFont="1" applyFill="1" applyAlignment="1">
      <alignment horizontal="left" vertical="top" wrapText="1"/>
    </xf>
    <xf numFmtId="0" fontId="4" fillId="0" borderId="0" xfId="0" applyFont="1" applyFill="1" applyBorder="1" applyAlignment="1">
      <alignment horizontal="left" vertical="top"/>
    </xf>
    <xf numFmtId="0" fontId="13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vertical="top"/>
    </xf>
    <xf numFmtId="0" fontId="5" fillId="0" borderId="2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/>
    </xf>
    <xf numFmtId="0" fontId="5" fillId="0" borderId="2" xfId="0" applyFont="1" applyFill="1" applyBorder="1" applyAlignment="1">
      <alignment vertical="top" wrapText="1"/>
    </xf>
    <xf numFmtId="0" fontId="15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left" vertical="top" wrapText="1"/>
    </xf>
    <xf numFmtId="0" fontId="5" fillId="3" borderId="0" xfId="0" applyFont="1" applyFill="1" applyAlignment="1">
      <alignment horizontal="left" vertical="top" wrapText="1"/>
    </xf>
    <xf numFmtId="0" fontId="7" fillId="0" borderId="0" xfId="0" applyFont="1" applyAlignment="1">
      <alignment wrapText="1"/>
    </xf>
    <xf numFmtId="0" fontId="5" fillId="0" borderId="1" xfId="0" applyFont="1" applyFill="1" applyBorder="1" applyAlignment="1">
      <alignment horizontal="left" vertical="top" wrapText="1"/>
    </xf>
    <xf numFmtId="0" fontId="9" fillId="0" borderId="0" xfId="1" quotePrefix="1" applyFont="1" applyFill="1" applyBorder="1" applyAlignment="1">
      <alignment horizontal="left"/>
    </xf>
    <xf numFmtId="0" fontId="6" fillId="2" borderId="0" xfId="0" applyFont="1" applyFill="1" applyBorder="1" applyAlignment="1">
      <alignment horizontal="right"/>
    </xf>
    <xf numFmtId="14" fontId="3" fillId="4" borderId="2" xfId="0" applyNumberFormat="1" applyFont="1" applyFill="1" applyBorder="1" applyAlignment="1">
      <alignment horizontal="left" vertical="top" wrapText="1"/>
    </xf>
    <xf numFmtId="0" fontId="11" fillId="2" borderId="2" xfId="1" quotePrefix="1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/>
    </xf>
    <xf numFmtId="0" fontId="14" fillId="0" borderId="2" xfId="0" applyFont="1" applyBorder="1" applyAlignment="1">
      <alignment horizontal="left" vertical="top" wrapText="1"/>
    </xf>
    <xf numFmtId="14" fontId="5" fillId="0" borderId="1" xfId="0" applyNumberFormat="1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12" fillId="4" borderId="1" xfId="1" quotePrefix="1" applyFont="1" applyFill="1" applyBorder="1" applyAlignment="1">
      <alignment horizontal="center" vertical="top"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5" fillId="0" borderId="1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5"/>
  <sheetViews>
    <sheetView tabSelected="1" topLeftCell="A81" zoomScale="70" zoomScaleNormal="70" workbookViewId="0">
      <selection activeCell="C82" sqref="C82"/>
    </sheetView>
  </sheetViews>
  <sheetFormatPr defaultColWidth="9.140625" defaultRowHeight="210.75" customHeight="1" x14ac:dyDescent="0.25"/>
  <cols>
    <col min="1" max="1" width="3" style="4" customWidth="1"/>
    <col min="2" max="2" width="26.7109375" style="4" customWidth="1"/>
    <col min="3" max="3" width="11.42578125" style="4" customWidth="1"/>
    <col min="4" max="4" width="8" style="4" customWidth="1"/>
    <col min="5" max="5" width="5.28515625" style="4" customWidth="1"/>
    <col min="6" max="6" width="5.140625" style="4" customWidth="1"/>
    <col min="7" max="7" width="4" style="4" customWidth="1"/>
    <col min="8" max="8" width="5.7109375" style="4" customWidth="1"/>
    <col min="9" max="9" width="18.7109375" style="4" customWidth="1"/>
    <col min="10" max="10" width="12.85546875" style="4" customWidth="1"/>
    <col min="11" max="11" width="13.140625" style="4" customWidth="1"/>
    <col min="12" max="12" width="4.28515625" style="4" customWidth="1"/>
    <col min="13" max="13" width="12.7109375" style="4" customWidth="1"/>
    <col min="14" max="15" width="9.140625" style="4"/>
    <col min="16" max="16" width="14.28515625" style="4" customWidth="1"/>
    <col min="17" max="16384" width="9.140625" style="4"/>
  </cols>
  <sheetData>
    <row r="1" spans="1:13" ht="35.25" customHeight="1" x14ac:dyDescent="0.25">
      <c r="J1" s="130" t="s">
        <v>143</v>
      </c>
      <c r="K1" s="130"/>
      <c r="L1" s="130"/>
      <c r="M1" s="130"/>
    </row>
    <row r="2" spans="1:13" ht="31.5" customHeight="1" x14ac:dyDescent="0.25">
      <c r="J2" s="131" t="s">
        <v>141</v>
      </c>
      <c r="K2" s="131"/>
      <c r="L2" s="131"/>
      <c r="M2" s="131"/>
    </row>
    <row r="3" spans="1:13" ht="28.5" customHeight="1" x14ac:dyDescent="0.25">
      <c r="J3" s="130" t="s">
        <v>272</v>
      </c>
      <c r="K3" s="130"/>
      <c r="L3" s="130"/>
      <c r="M3" s="130"/>
    </row>
    <row r="4" spans="1:13" ht="30" customHeight="1" x14ac:dyDescent="0.25">
      <c r="J4" s="18"/>
      <c r="K4" s="18"/>
      <c r="L4" s="5"/>
      <c r="M4" s="5"/>
    </row>
    <row r="5" spans="1:13" ht="66" customHeight="1" x14ac:dyDescent="0.25">
      <c r="A5" s="133" t="s">
        <v>50</v>
      </c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133"/>
    </row>
    <row r="6" spans="1:13" ht="7.5" customHeight="1" x14ac:dyDescent="0.25">
      <c r="A6" s="133"/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</row>
    <row r="7" spans="1:13" ht="16.5" customHeight="1" x14ac:dyDescent="0.25">
      <c r="A7" s="133"/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</row>
    <row r="8" spans="1:13" ht="33" hidden="1" customHeight="1" x14ac:dyDescent="0.25">
      <c r="A8" s="134"/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</row>
    <row r="9" spans="1:13" ht="57" customHeight="1" x14ac:dyDescent="0.25">
      <c r="A9" s="135" t="s">
        <v>0</v>
      </c>
      <c r="B9" s="132" t="s">
        <v>1</v>
      </c>
      <c r="C9" s="132"/>
      <c r="D9" s="132" t="s">
        <v>2</v>
      </c>
      <c r="E9" s="132"/>
      <c r="F9" s="132"/>
      <c r="G9" s="132"/>
      <c r="H9" s="132"/>
      <c r="I9" s="135" t="s">
        <v>84</v>
      </c>
      <c r="J9" s="132" t="s">
        <v>3</v>
      </c>
      <c r="K9" s="132" t="s">
        <v>4</v>
      </c>
      <c r="L9" s="127" t="s">
        <v>73</v>
      </c>
      <c r="M9" s="127" t="s">
        <v>75</v>
      </c>
    </row>
    <row r="10" spans="1:13" ht="48.75" hidden="1" customHeight="1" x14ac:dyDescent="0.25">
      <c r="A10" s="135"/>
      <c r="B10" s="132"/>
      <c r="C10" s="132"/>
      <c r="D10" s="132"/>
      <c r="E10" s="132"/>
      <c r="F10" s="132"/>
      <c r="G10" s="132"/>
      <c r="H10" s="132"/>
      <c r="I10" s="135"/>
      <c r="J10" s="132"/>
      <c r="K10" s="132"/>
      <c r="L10" s="128"/>
      <c r="M10" s="127"/>
    </row>
    <row r="11" spans="1:13" ht="38.25" hidden="1" customHeight="1" x14ac:dyDescent="0.25">
      <c r="A11" s="135"/>
      <c r="B11" s="132"/>
      <c r="C11" s="132"/>
      <c r="D11" s="132"/>
      <c r="E11" s="132"/>
      <c r="F11" s="132"/>
      <c r="G11" s="132"/>
      <c r="H11" s="132"/>
      <c r="I11" s="135"/>
      <c r="J11" s="132"/>
      <c r="K11" s="132"/>
      <c r="L11" s="128"/>
      <c r="M11" s="127"/>
    </row>
    <row r="12" spans="1:13" ht="86.25" customHeight="1" x14ac:dyDescent="0.25">
      <c r="A12" s="128"/>
      <c r="B12" s="132" t="s">
        <v>5</v>
      </c>
      <c r="C12" s="132" t="s">
        <v>10</v>
      </c>
      <c r="D12" s="132" t="s">
        <v>6</v>
      </c>
      <c r="E12" s="132" t="s">
        <v>178</v>
      </c>
      <c r="F12" s="127" t="s">
        <v>7</v>
      </c>
      <c r="G12" s="127"/>
      <c r="H12" s="127"/>
      <c r="I12" s="135"/>
      <c r="J12" s="132"/>
      <c r="K12" s="132"/>
      <c r="L12" s="128"/>
      <c r="M12" s="127"/>
    </row>
    <row r="13" spans="1:13" ht="150" customHeight="1" x14ac:dyDescent="0.25">
      <c r="A13" s="128"/>
      <c r="B13" s="132"/>
      <c r="C13" s="132"/>
      <c r="D13" s="132"/>
      <c r="E13" s="132"/>
      <c r="F13" s="2" t="s">
        <v>11</v>
      </c>
      <c r="G13" s="3" t="s">
        <v>8</v>
      </c>
      <c r="H13" s="2" t="s">
        <v>9</v>
      </c>
      <c r="I13" s="135"/>
      <c r="J13" s="132"/>
      <c r="K13" s="132"/>
      <c r="L13" s="128"/>
      <c r="M13" s="127"/>
    </row>
    <row r="14" spans="1:13" ht="210.75" customHeight="1" x14ac:dyDescent="0.25">
      <c r="A14" s="19">
        <v>1</v>
      </c>
      <c r="B14" s="26" t="s">
        <v>12</v>
      </c>
      <c r="C14" s="31" t="s">
        <v>85</v>
      </c>
      <c r="D14" s="35" t="s">
        <v>49</v>
      </c>
      <c r="E14" s="35">
        <v>4.6500000000000004</v>
      </c>
      <c r="F14" s="19">
        <v>2</v>
      </c>
      <c r="G14" s="35">
        <v>0</v>
      </c>
      <c r="H14" s="28">
        <v>0.75</v>
      </c>
      <c r="I14" s="48" t="s">
        <v>179</v>
      </c>
      <c r="J14" s="48" t="s">
        <v>200</v>
      </c>
      <c r="K14" s="48" t="s">
        <v>55</v>
      </c>
      <c r="L14" s="63">
        <v>132</v>
      </c>
      <c r="M14" s="25" t="s">
        <v>77</v>
      </c>
    </row>
    <row r="15" spans="1:13" ht="210.75" customHeight="1" x14ac:dyDescent="0.25">
      <c r="A15" s="19">
        <v>2</v>
      </c>
      <c r="B15" s="26" t="s">
        <v>13</v>
      </c>
      <c r="C15" s="31" t="s">
        <v>86</v>
      </c>
      <c r="D15" s="35" t="s">
        <v>49</v>
      </c>
      <c r="E15" s="35">
        <v>4.6500000000000004</v>
      </c>
      <c r="F15" s="19">
        <v>2</v>
      </c>
      <c r="G15" s="35">
        <v>0</v>
      </c>
      <c r="H15" s="28">
        <v>0.75</v>
      </c>
      <c r="I15" s="48" t="s">
        <v>179</v>
      </c>
      <c r="J15" s="35" t="s">
        <v>201</v>
      </c>
      <c r="K15" s="48" t="s">
        <v>150</v>
      </c>
      <c r="L15" s="63">
        <v>42</v>
      </c>
      <c r="M15" s="25" t="s">
        <v>77</v>
      </c>
    </row>
    <row r="16" spans="1:13" ht="210.75" customHeight="1" x14ac:dyDescent="0.25">
      <c r="A16" s="19">
        <v>3</v>
      </c>
      <c r="B16" s="26" t="s">
        <v>14</v>
      </c>
      <c r="C16" s="31" t="s">
        <v>87</v>
      </c>
      <c r="D16" s="35" t="s">
        <v>49</v>
      </c>
      <c r="E16" s="35">
        <v>2.7</v>
      </c>
      <c r="F16" s="19">
        <v>1</v>
      </c>
      <c r="G16" s="35">
        <v>0</v>
      </c>
      <c r="H16" s="28">
        <v>0.75</v>
      </c>
      <c r="I16" s="48" t="s">
        <v>179</v>
      </c>
      <c r="J16" s="35" t="s">
        <v>202</v>
      </c>
      <c r="K16" s="48" t="s">
        <v>55</v>
      </c>
      <c r="L16" s="63">
        <v>64</v>
      </c>
      <c r="M16" s="25" t="s">
        <v>77</v>
      </c>
    </row>
    <row r="17" spans="1:19" ht="210.75" customHeight="1" x14ac:dyDescent="0.25">
      <c r="A17" s="19">
        <v>4</v>
      </c>
      <c r="B17" s="30" t="s">
        <v>138</v>
      </c>
      <c r="C17" s="31" t="s">
        <v>139</v>
      </c>
      <c r="D17" s="32" t="s">
        <v>49</v>
      </c>
      <c r="E17" s="32">
        <v>2.7</v>
      </c>
      <c r="F17" s="33">
        <v>1</v>
      </c>
      <c r="G17" s="34">
        <v>0</v>
      </c>
      <c r="H17" s="28">
        <v>0.75</v>
      </c>
      <c r="I17" s="24" t="s">
        <v>151</v>
      </c>
      <c r="J17" s="25" t="s">
        <v>155</v>
      </c>
      <c r="K17" s="29" t="s">
        <v>140</v>
      </c>
      <c r="L17" s="29"/>
      <c r="M17" s="35" t="s">
        <v>76</v>
      </c>
      <c r="N17" s="6"/>
      <c r="O17" s="6"/>
      <c r="P17" s="7"/>
      <c r="Q17" s="8"/>
      <c r="R17" s="9"/>
      <c r="S17" s="10"/>
    </row>
    <row r="18" spans="1:19" ht="210.75" customHeight="1" x14ac:dyDescent="0.25">
      <c r="A18" s="19">
        <v>5</v>
      </c>
      <c r="B18" s="30" t="s">
        <v>15</v>
      </c>
      <c r="C18" s="27" t="s">
        <v>250</v>
      </c>
      <c r="D18" s="32" t="s">
        <v>49</v>
      </c>
      <c r="E18" s="32">
        <v>2.37</v>
      </c>
      <c r="F18" s="33">
        <v>1</v>
      </c>
      <c r="G18" s="34">
        <v>0</v>
      </c>
      <c r="H18" s="28">
        <v>0.75</v>
      </c>
      <c r="I18" s="36" t="s">
        <v>199</v>
      </c>
      <c r="J18" s="29" t="s">
        <v>203</v>
      </c>
      <c r="K18" s="29" t="s">
        <v>249</v>
      </c>
      <c r="L18" s="29"/>
      <c r="M18" s="35" t="s">
        <v>76</v>
      </c>
      <c r="N18" s="6"/>
      <c r="O18" s="6"/>
      <c r="P18" s="7"/>
      <c r="Q18" s="8"/>
      <c r="R18" s="9"/>
      <c r="S18" s="10"/>
    </row>
    <row r="19" spans="1:19" ht="210.75" customHeight="1" x14ac:dyDescent="0.25">
      <c r="A19" s="19">
        <v>6</v>
      </c>
      <c r="B19" s="26" t="s">
        <v>16</v>
      </c>
      <c r="C19" s="27" t="s">
        <v>88</v>
      </c>
      <c r="D19" s="32" t="s">
        <v>49</v>
      </c>
      <c r="E19" s="32">
        <v>2.7</v>
      </c>
      <c r="F19" s="19">
        <v>1</v>
      </c>
      <c r="G19" s="32">
        <v>0</v>
      </c>
      <c r="H19" s="28">
        <v>0.75</v>
      </c>
      <c r="I19" s="48" t="s">
        <v>179</v>
      </c>
      <c r="J19" s="25" t="s">
        <v>204</v>
      </c>
      <c r="K19" s="29" t="s">
        <v>55</v>
      </c>
      <c r="L19" s="29">
        <v>59</v>
      </c>
      <c r="M19" s="25" t="s">
        <v>78</v>
      </c>
      <c r="N19" s="6"/>
      <c r="O19" s="6"/>
      <c r="P19" s="7"/>
      <c r="Q19" s="8"/>
      <c r="R19" s="9"/>
      <c r="S19" s="10"/>
    </row>
    <row r="20" spans="1:19" ht="210.75" customHeight="1" x14ac:dyDescent="0.25">
      <c r="A20" s="19">
        <v>7</v>
      </c>
      <c r="B20" s="37" t="s">
        <v>17</v>
      </c>
      <c r="C20" s="56" t="s">
        <v>89</v>
      </c>
      <c r="D20" s="41" t="s">
        <v>48</v>
      </c>
      <c r="E20" s="41">
        <v>12</v>
      </c>
      <c r="F20" s="42">
        <v>8</v>
      </c>
      <c r="G20" s="41">
        <v>0</v>
      </c>
      <c r="H20" s="43">
        <v>0.75</v>
      </c>
      <c r="I20" s="44" t="s">
        <v>180</v>
      </c>
      <c r="J20" s="45" t="s">
        <v>205</v>
      </c>
      <c r="K20" s="120" t="s">
        <v>142</v>
      </c>
      <c r="L20" s="44">
        <v>537</v>
      </c>
      <c r="M20" s="45" t="s">
        <v>79</v>
      </c>
      <c r="N20" s="6"/>
      <c r="O20" s="6"/>
      <c r="P20" s="118"/>
      <c r="Q20" s="8"/>
      <c r="R20" s="9"/>
      <c r="S20" s="10"/>
    </row>
    <row r="21" spans="1:19" ht="210.75" customHeight="1" x14ac:dyDescent="0.25">
      <c r="A21" s="19">
        <v>8</v>
      </c>
      <c r="B21" s="26" t="s">
        <v>18</v>
      </c>
      <c r="C21" s="38" t="s">
        <v>91</v>
      </c>
      <c r="D21" s="32" t="s">
        <v>49</v>
      </c>
      <c r="E21" s="32">
        <v>2.7</v>
      </c>
      <c r="F21" s="19">
        <v>1</v>
      </c>
      <c r="G21" s="32">
        <v>0</v>
      </c>
      <c r="H21" s="28">
        <v>0.75</v>
      </c>
      <c r="I21" s="48" t="s">
        <v>179</v>
      </c>
      <c r="J21" s="25" t="s">
        <v>206</v>
      </c>
      <c r="K21" s="29" t="s">
        <v>55</v>
      </c>
      <c r="L21" s="29">
        <v>49</v>
      </c>
      <c r="M21" s="25" t="s">
        <v>78</v>
      </c>
      <c r="N21" s="6"/>
      <c r="O21" s="6"/>
      <c r="P21" s="7"/>
      <c r="Q21" s="8"/>
      <c r="R21" s="9"/>
      <c r="S21" s="10"/>
    </row>
    <row r="22" spans="1:19" ht="210.75" customHeight="1" x14ac:dyDescent="0.25">
      <c r="A22" s="19">
        <v>9</v>
      </c>
      <c r="B22" s="26" t="s">
        <v>19</v>
      </c>
      <c r="C22" s="38" t="s">
        <v>90</v>
      </c>
      <c r="D22" s="32" t="s">
        <v>49</v>
      </c>
      <c r="E22" s="32">
        <v>2.7</v>
      </c>
      <c r="F22" s="19">
        <v>1</v>
      </c>
      <c r="G22" s="32">
        <v>0</v>
      </c>
      <c r="H22" s="28">
        <v>0.75</v>
      </c>
      <c r="I22" s="48" t="s">
        <v>179</v>
      </c>
      <c r="J22" s="25" t="s">
        <v>207</v>
      </c>
      <c r="K22" s="29" t="s">
        <v>55</v>
      </c>
      <c r="L22" s="29">
        <v>40</v>
      </c>
      <c r="M22" s="25" t="s">
        <v>77</v>
      </c>
      <c r="N22" s="6"/>
      <c r="O22" s="6"/>
      <c r="P22" s="7"/>
      <c r="Q22" s="8"/>
      <c r="R22" s="9"/>
      <c r="S22" s="10"/>
    </row>
    <row r="23" spans="1:19" ht="210.75" customHeight="1" x14ac:dyDescent="0.25">
      <c r="A23" s="19">
        <v>10</v>
      </c>
      <c r="B23" s="26" t="s">
        <v>20</v>
      </c>
      <c r="C23" s="38" t="s">
        <v>92</v>
      </c>
      <c r="D23" s="32" t="s">
        <v>49</v>
      </c>
      <c r="E23" s="32">
        <v>4.6500000000000004</v>
      </c>
      <c r="F23" s="19">
        <v>2</v>
      </c>
      <c r="G23" s="32">
        <v>0</v>
      </c>
      <c r="H23" s="28">
        <v>0.75</v>
      </c>
      <c r="I23" s="48" t="s">
        <v>179</v>
      </c>
      <c r="J23" s="25" t="s">
        <v>208</v>
      </c>
      <c r="K23" s="29" t="s">
        <v>150</v>
      </c>
      <c r="L23" s="29">
        <v>63</v>
      </c>
      <c r="M23" s="25" t="s">
        <v>78</v>
      </c>
      <c r="N23" s="6"/>
      <c r="O23" s="6"/>
      <c r="P23" s="7"/>
      <c r="Q23" s="8"/>
      <c r="R23" s="9"/>
      <c r="S23" s="10"/>
    </row>
    <row r="24" spans="1:19" ht="210.75" customHeight="1" x14ac:dyDescent="0.25">
      <c r="A24" s="42">
        <v>11</v>
      </c>
      <c r="B24" s="37" t="s">
        <v>166</v>
      </c>
      <c r="C24" s="40" t="s">
        <v>168</v>
      </c>
      <c r="D24" s="41" t="s">
        <v>48</v>
      </c>
      <c r="E24" s="41">
        <v>4.6500000000000004</v>
      </c>
      <c r="F24" s="42">
        <v>1</v>
      </c>
      <c r="G24" s="41">
        <v>0</v>
      </c>
      <c r="H24" s="43">
        <v>0.75</v>
      </c>
      <c r="I24" s="48" t="s">
        <v>179</v>
      </c>
      <c r="J24" s="45" t="s">
        <v>209</v>
      </c>
      <c r="K24" s="44" t="s">
        <v>167</v>
      </c>
      <c r="L24" s="44">
        <v>79</v>
      </c>
      <c r="M24" s="45" t="s">
        <v>79</v>
      </c>
      <c r="N24" s="11"/>
      <c r="O24" s="6"/>
      <c r="P24" s="7"/>
      <c r="Q24" s="8"/>
      <c r="R24" s="9"/>
      <c r="S24" s="10"/>
    </row>
    <row r="25" spans="1:19" ht="210.75" customHeight="1" x14ac:dyDescent="0.25">
      <c r="A25" s="19">
        <v>12</v>
      </c>
      <c r="B25" s="26" t="s">
        <v>21</v>
      </c>
      <c r="C25" s="38" t="s">
        <v>93</v>
      </c>
      <c r="D25" s="32" t="s">
        <v>49</v>
      </c>
      <c r="E25" s="32">
        <v>2.7</v>
      </c>
      <c r="F25" s="19">
        <v>1</v>
      </c>
      <c r="G25" s="32">
        <v>0</v>
      </c>
      <c r="H25" s="28">
        <v>0.75</v>
      </c>
      <c r="I25" s="48" t="s">
        <v>179</v>
      </c>
      <c r="J25" s="25" t="s">
        <v>210</v>
      </c>
      <c r="K25" s="29" t="s">
        <v>55</v>
      </c>
      <c r="L25" s="29">
        <v>97</v>
      </c>
      <c r="M25" s="25" t="s">
        <v>77</v>
      </c>
      <c r="N25" s="11"/>
      <c r="O25" s="12"/>
      <c r="P25" s="7"/>
      <c r="Q25" s="8"/>
      <c r="R25" s="9"/>
      <c r="S25" s="10"/>
    </row>
    <row r="26" spans="1:19" ht="210.75" customHeight="1" x14ac:dyDescent="0.25">
      <c r="A26" s="19">
        <v>13</v>
      </c>
      <c r="B26" s="26" t="s">
        <v>22</v>
      </c>
      <c r="C26" s="38" t="s">
        <v>94</v>
      </c>
      <c r="D26" s="32" t="s">
        <v>49</v>
      </c>
      <c r="E26" s="32">
        <v>4.6500000000000004</v>
      </c>
      <c r="F26" s="19">
        <v>2</v>
      </c>
      <c r="G26" s="32">
        <v>0</v>
      </c>
      <c r="H26" s="28">
        <v>0.75</v>
      </c>
      <c r="I26" s="48" t="s">
        <v>179</v>
      </c>
      <c r="J26" s="25" t="s">
        <v>211</v>
      </c>
      <c r="K26" s="29" t="s">
        <v>150</v>
      </c>
      <c r="L26" s="29">
        <v>56</v>
      </c>
      <c r="M26" s="25" t="s">
        <v>77</v>
      </c>
      <c r="N26" s="11"/>
      <c r="O26" s="12"/>
      <c r="P26" s="7"/>
      <c r="Q26" s="8"/>
      <c r="R26" s="9"/>
      <c r="S26" s="10"/>
    </row>
    <row r="27" spans="1:19" ht="210.75" customHeight="1" x14ac:dyDescent="0.25">
      <c r="A27" s="19">
        <v>14</v>
      </c>
      <c r="B27" s="26" t="s">
        <v>23</v>
      </c>
      <c r="C27" s="38" t="s">
        <v>95</v>
      </c>
      <c r="D27" s="32" t="s">
        <v>48</v>
      </c>
      <c r="E27" s="32">
        <v>4.6500000000000004</v>
      </c>
      <c r="F27" s="19">
        <v>2</v>
      </c>
      <c r="G27" s="32">
        <v>0</v>
      </c>
      <c r="H27" s="28">
        <v>0.75</v>
      </c>
      <c r="I27" s="48" t="s">
        <v>179</v>
      </c>
      <c r="J27" s="25" t="s">
        <v>212</v>
      </c>
      <c r="K27" s="29" t="s">
        <v>150</v>
      </c>
      <c r="L27" s="29">
        <v>117</v>
      </c>
      <c r="M27" s="25" t="s">
        <v>77</v>
      </c>
      <c r="N27" s="11"/>
      <c r="O27" s="6"/>
      <c r="P27" s="7"/>
      <c r="Q27" s="8"/>
      <c r="R27" s="9"/>
      <c r="S27" s="10"/>
    </row>
    <row r="28" spans="1:19" ht="210.75" customHeight="1" x14ac:dyDescent="0.25">
      <c r="A28" s="19">
        <v>15</v>
      </c>
      <c r="B28" s="26" t="s">
        <v>24</v>
      </c>
      <c r="C28" s="38" t="s">
        <v>96</v>
      </c>
      <c r="D28" s="32" t="s">
        <v>49</v>
      </c>
      <c r="E28" s="32">
        <v>4.6500000000000004</v>
      </c>
      <c r="F28" s="39">
        <v>2</v>
      </c>
      <c r="G28" s="32">
        <v>0</v>
      </c>
      <c r="H28" s="28">
        <v>0.75</v>
      </c>
      <c r="I28" s="48" t="s">
        <v>179</v>
      </c>
      <c r="J28" s="25" t="s">
        <v>213</v>
      </c>
      <c r="K28" s="29" t="s">
        <v>55</v>
      </c>
      <c r="L28" s="29">
        <v>73</v>
      </c>
      <c r="M28" s="35" t="s">
        <v>79</v>
      </c>
      <c r="N28" s="11"/>
      <c r="O28" s="6"/>
      <c r="P28" s="7"/>
      <c r="Q28" s="8"/>
      <c r="R28" s="9"/>
      <c r="S28" s="10"/>
    </row>
    <row r="29" spans="1:19" ht="210.75" customHeight="1" x14ac:dyDescent="0.25">
      <c r="A29" s="19">
        <v>16</v>
      </c>
      <c r="B29" s="26" t="s">
        <v>169</v>
      </c>
      <c r="C29" s="46" t="s">
        <v>170</v>
      </c>
      <c r="D29" s="47" t="s">
        <v>48</v>
      </c>
      <c r="E29" s="47">
        <v>4.6500000000000004</v>
      </c>
      <c r="F29" s="19">
        <v>2</v>
      </c>
      <c r="G29" s="47">
        <v>0</v>
      </c>
      <c r="H29" s="28">
        <v>0.75</v>
      </c>
      <c r="I29" s="48" t="s">
        <v>179</v>
      </c>
      <c r="J29" s="35" t="s">
        <v>214</v>
      </c>
      <c r="K29" s="48" t="s">
        <v>173</v>
      </c>
      <c r="L29" s="48">
        <v>34</v>
      </c>
      <c r="M29" s="35" t="s">
        <v>77</v>
      </c>
      <c r="N29" s="11"/>
      <c r="O29" s="6"/>
      <c r="P29" s="7"/>
      <c r="Q29" s="8"/>
      <c r="R29" s="9"/>
      <c r="S29" s="10"/>
    </row>
    <row r="30" spans="1:19" ht="210.75" customHeight="1" x14ac:dyDescent="0.25">
      <c r="A30" s="19">
        <v>17</v>
      </c>
      <c r="B30" s="26" t="s">
        <v>25</v>
      </c>
      <c r="C30" s="46" t="s">
        <v>97</v>
      </c>
      <c r="D30" s="47" t="s">
        <v>49</v>
      </c>
      <c r="E30" s="47">
        <v>2.7</v>
      </c>
      <c r="F30" s="19">
        <v>1</v>
      </c>
      <c r="G30" s="47">
        <v>0</v>
      </c>
      <c r="H30" s="28">
        <v>0.75</v>
      </c>
      <c r="I30" s="48" t="s">
        <v>179</v>
      </c>
      <c r="J30" s="35" t="s">
        <v>215</v>
      </c>
      <c r="K30" s="29" t="s">
        <v>55</v>
      </c>
      <c r="L30" s="48">
        <v>49</v>
      </c>
      <c r="M30" s="35" t="s">
        <v>77</v>
      </c>
      <c r="N30" s="11"/>
      <c r="O30" s="6"/>
      <c r="P30" s="7"/>
      <c r="Q30" s="8"/>
      <c r="R30" s="8"/>
      <c r="S30" s="10"/>
    </row>
    <row r="31" spans="1:19" ht="210.75" customHeight="1" x14ac:dyDescent="0.25">
      <c r="A31" s="19">
        <v>18</v>
      </c>
      <c r="B31" s="26" t="s">
        <v>26</v>
      </c>
      <c r="C31" s="46" t="s">
        <v>98</v>
      </c>
      <c r="D31" s="47" t="s">
        <v>49</v>
      </c>
      <c r="E31" s="47">
        <v>2.7</v>
      </c>
      <c r="F31" s="19">
        <v>1</v>
      </c>
      <c r="G31" s="47">
        <v>0</v>
      </c>
      <c r="H31" s="28">
        <v>0.75</v>
      </c>
      <c r="I31" s="48" t="s">
        <v>179</v>
      </c>
      <c r="J31" s="35" t="s">
        <v>216</v>
      </c>
      <c r="K31" s="29" t="s">
        <v>55</v>
      </c>
      <c r="L31" s="48">
        <v>49</v>
      </c>
      <c r="M31" s="35" t="s">
        <v>77</v>
      </c>
      <c r="N31" s="11"/>
      <c r="O31" s="6"/>
      <c r="P31" s="7"/>
      <c r="Q31" s="8"/>
      <c r="R31" s="8"/>
      <c r="S31" s="10"/>
    </row>
    <row r="32" spans="1:19" ht="210.75" customHeight="1" x14ac:dyDescent="0.25">
      <c r="A32" s="19">
        <v>19</v>
      </c>
      <c r="B32" s="49" t="s">
        <v>253</v>
      </c>
      <c r="C32" s="50" t="s">
        <v>99</v>
      </c>
      <c r="D32" s="51" t="s">
        <v>49</v>
      </c>
      <c r="E32" s="51">
        <v>6</v>
      </c>
      <c r="F32" s="52">
        <v>1</v>
      </c>
      <c r="G32" s="51">
        <v>0</v>
      </c>
      <c r="H32" s="53">
        <v>0.75</v>
      </c>
      <c r="I32" s="64" t="s">
        <v>152</v>
      </c>
      <c r="J32" s="45" t="s">
        <v>217</v>
      </c>
      <c r="K32" s="44" t="s">
        <v>257</v>
      </c>
      <c r="L32" s="44"/>
      <c r="M32" s="45" t="s">
        <v>80</v>
      </c>
      <c r="N32" s="11"/>
      <c r="O32" s="6"/>
      <c r="P32" s="7"/>
      <c r="Q32" s="8"/>
      <c r="R32" s="8"/>
      <c r="S32" s="10"/>
    </row>
    <row r="33" spans="1:19" ht="210.75" customHeight="1" x14ac:dyDescent="0.25">
      <c r="A33" s="19">
        <v>20</v>
      </c>
      <c r="B33" s="49" t="s">
        <v>254</v>
      </c>
      <c r="C33" s="50" t="s">
        <v>99</v>
      </c>
      <c r="D33" s="51" t="s">
        <v>49</v>
      </c>
      <c r="E33" s="51">
        <v>3</v>
      </c>
      <c r="F33" s="52">
        <v>3</v>
      </c>
      <c r="G33" s="51">
        <v>0</v>
      </c>
      <c r="H33" s="53">
        <v>0.75</v>
      </c>
      <c r="I33" s="64" t="s">
        <v>181</v>
      </c>
      <c r="J33" s="45" t="s">
        <v>218</v>
      </c>
      <c r="K33" s="44" t="s">
        <v>257</v>
      </c>
      <c r="L33" s="44"/>
      <c r="M33" s="45" t="s">
        <v>80</v>
      </c>
      <c r="N33" s="11"/>
      <c r="O33" s="6"/>
      <c r="P33" s="7"/>
      <c r="Q33" s="8"/>
      <c r="R33" s="9"/>
      <c r="S33" s="10"/>
    </row>
    <row r="34" spans="1:19" ht="210.75" customHeight="1" x14ac:dyDescent="0.25">
      <c r="A34" s="19">
        <v>21</v>
      </c>
      <c r="B34" s="26" t="s">
        <v>60</v>
      </c>
      <c r="C34" s="54" t="s">
        <v>100</v>
      </c>
      <c r="D34" s="47" t="s">
        <v>48</v>
      </c>
      <c r="E34" s="47">
        <v>3</v>
      </c>
      <c r="F34" s="19">
        <v>1</v>
      </c>
      <c r="G34" s="47">
        <v>0</v>
      </c>
      <c r="H34" s="28">
        <v>0.75</v>
      </c>
      <c r="I34" s="48" t="s">
        <v>179</v>
      </c>
      <c r="J34" s="35" t="s">
        <v>219</v>
      </c>
      <c r="K34" s="29" t="s">
        <v>55</v>
      </c>
      <c r="L34" s="48">
        <v>48</v>
      </c>
      <c r="M34" s="35" t="s">
        <v>77</v>
      </c>
      <c r="N34" s="11"/>
      <c r="O34" s="6"/>
      <c r="P34" s="7"/>
      <c r="Q34" s="8"/>
      <c r="R34" s="9"/>
      <c r="S34" s="10"/>
    </row>
    <row r="35" spans="1:19" ht="210.75" customHeight="1" x14ac:dyDescent="0.25">
      <c r="A35" s="19">
        <v>22</v>
      </c>
      <c r="B35" s="37" t="s">
        <v>27</v>
      </c>
      <c r="C35" s="40" t="s">
        <v>101</v>
      </c>
      <c r="D35" s="41" t="s">
        <v>48</v>
      </c>
      <c r="E35" s="41">
        <v>2</v>
      </c>
      <c r="F35" s="42">
        <v>1</v>
      </c>
      <c r="G35" s="41">
        <v>0</v>
      </c>
      <c r="H35" s="43">
        <v>0.75</v>
      </c>
      <c r="I35" s="48" t="s">
        <v>179</v>
      </c>
      <c r="J35" s="45" t="s">
        <v>220</v>
      </c>
      <c r="K35" s="44" t="s">
        <v>55</v>
      </c>
      <c r="L35" s="44">
        <v>75</v>
      </c>
      <c r="M35" s="45" t="s">
        <v>81</v>
      </c>
      <c r="N35" s="11"/>
      <c r="O35" s="6"/>
      <c r="P35" s="7"/>
      <c r="Q35" s="8"/>
      <c r="R35" s="9"/>
      <c r="S35" s="10"/>
    </row>
    <row r="36" spans="1:19" ht="210.75" customHeight="1" x14ac:dyDescent="0.25">
      <c r="A36" s="19">
        <v>23</v>
      </c>
      <c r="B36" s="26" t="s">
        <v>28</v>
      </c>
      <c r="C36" s="55" t="s">
        <v>102</v>
      </c>
      <c r="D36" s="47" t="s">
        <v>49</v>
      </c>
      <c r="E36" s="47">
        <v>2.7</v>
      </c>
      <c r="F36" s="19">
        <v>1</v>
      </c>
      <c r="G36" s="47">
        <v>0</v>
      </c>
      <c r="H36" s="28">
        <v>0.75</v>
      </c>
      <c r="I36" s="48" t="s">
        <v>179</v>
      </c>
      <c r="J36" s="35" t="s">
        <v>221</v>
      </c>
      <c r="K36" s="29" t="s">
        <v>55</v>
      </c>
      <c r="L36" s="48">
        <v>39</v>
      </c>
      <c r="M36" s="35" t="s">
        <v>77</v>
      </c>
      <c r="N36" s="13"/>
      <c r="O36" s="6"/>
      <c r="P36" s="7"/>
      <c r="Q36" s="8"/>
      <c r="R36" s="9"/>
      <c r="S36" s="10"/>
    </row>
    <row r="37" spans="1:19" ht="210.75" customHeight="1" x14ac:dyDescent="0.25">
      <c r="A37" s="19">
        <v>24</v>
      </c>
      <c r="B37" s="26" t="s">
        <v>29</v>
      </c>
      <c r="C37" s="46" t="s">
        <v>103</v>
      </c>
      <c r="D37" s="47" t="s">
        <v>49</v>
      </c>
      <c r="E37" s="47">
        <v>2.7</v>
      </c>
      <c r="F37" s="19">
        <v>1</v>
      </c>
      <c r="G37" s="47">
        <v>0</v>
      </c>
      <c r="H37" s="28">
        <v>0.75</v>
      </c>
      <c r="I37" s="48" t="s">
        <v>179</v>
      </c>
      <c r="J37" s="35" t="s">
        <v>222</v>
      </c>
      <c r="K37" s="29" t="s">
        <v>55</v>
      </c>
      <c r="L37" s="48">
        <v>41</v>
      </c>
      <c r="M37" s="35" t="s">
        <v>77</v>
      </c>
      <c r="N37" s="11"/>
      <c r="O37" s="12"/>
      <c r="P37" s="7"/>
      <c r="Q37" s="8"/>
      <c r="R37" s="9"/>
      <c r="S37" s="10"/>
    </row>
    <row r="38" spans="1:19" ht="210.75" customHeight="1" x14ac:dyDescent="0.25">
      <c r="A38" s="19">
        <v>25</v>
      </c>
      <c r="B38" s="26" t="s">
        <v>30</v>
      </c>
      <c r="C38" s="46" t="s">
        <v>104</v>
      </c>
      <c r="D38" s="47" t="s">
        <v>49</v>
      </c>
      <c r="E38" s="47">
        <v>2.7</v>
      </c>
      <c r="F38" s="19">
        <v>1</v>
      </c>
      <c r="G38" s="47">
        <v>0</v>
      </c>
      <c r="H38" s="28">
        <v>0.75</v>
      </c>
      <c r="I38" s="48" t="s">
        <v>179</v>
      </c>
      <c r="J38" s="35" t="s">
        <v>223</v>
      </c>
      <c r="K38" s="29" t="s">
        <v>55</v>
      </c>
      <c r="L38" s="48">
        <v>65</v>
      </c>
      <c r="M38" s="35" t="s">
        <v>77</v>
      </c>
      <c r="N38" s="11"/>
      <c r="O38" s="6"/>
      <c r="P38" s="7"/>
      <c r="Q38" s="8"/>
      <c r="R38" s="9"/>
      <c r="S38" s="10"/>
    </row>
    <row r="39" spans="1:19" ht="210.75" customHeight="1" x14ac:dyDescent="0.25">
      <c r="A39" s="19">
        <v>26</v>
      </c>
      <c r="B39" s="26" t="s">
        <v>31</v>
      </c>
      <c r="C39" s="46" t="s">
        <v>105</v>
      </c>
      <c r="D39" s="47" t="s">
        <v>48</v>
      </c>
      <c r="E39" s="47">
        <v>2.7</v>
      </c>
      <c r="F39" s="19">
        <v>1</v>
      </c>
      <c r="G39" s="47">
        <v>0</v>
      </c>
      <c r="H39" s="28">
        <v>0.75</v>
      </c>
      <c r="I39" s="48" t="s">
        <v>179</v>
      </c>
      <c r="J39" s="35" t="s">
        <v>224</v>
      </c>
      <c r="K39" s="29" t="s">
        <v>55</v>
      </c>
      <c r="L39" s="48">
        <v>20</v>
      </c>
      <c r="M39" s="35" t="s">
        <v>77</v>
      </c>
      <c r="N39" s="13"/>
      <c r="O39" s="12"/>
      <c r="P39" s="7"/>
      <c r="Q39" s="8"/>
      <c r="R39" s="9"/>
      <c r="S39" s="10"/>
    </row>
    <row r="40" spans="1:19" ht="210.75" customHeight="1" x14ac:dyDescent="0.25">
      <c r="A40" s="19">
        <v>27</v>
      </c>
      <c r="B40" s="26" t="s">
        <v>32</v>
      </c>
      <c r="C40" s="46" t="s">
        <v>106</v>
      </c>
      <c r="D40" s="47" t="s">
        <v>48</v>
      </c>
      <c r="E40" s="47">
        <v>2.7</v>
      </c>
      <c r="F40" s="19">
        <v>1</v>
      </c>
      <c r="G40" s="47">
        <v>0</v>
      </c>
      <c r="H40" s="28">
        <v>0.75</v>
      </c>
      <c r="I40" s="48" t="s">
        <v>179</v>
      </c>
      <c r="J40" s="35" t="s">
        <v>225</v>
      </c>
      <c r="K40" s="29" t="s">
        <v>55</v>
      </c>
      <c r="L40" s="48">
        <v>87</v>
      </c>
      <c r="M40" s="35" t="s">
        <v>77</v>
      </c>
      <c r="N40" s="11"/>
      <c r="O40" s="6"/>
      <c r="P40" s="7"/>
      <c r="Q40" s="8"/>
      <c r="R40" s="9"/>
      <c r="S40" s="10"/>
    </row>
    <row r="41" spans="1:19" ht="210.75" customHeight="1" x14ac:dyDescent="0.25">
      <c r="A41" s="19">
        <v>28</v>
      </c>
      <c r="B41" s="26" t="s">
        <v>33</v>
      </c>
      <c r="C41" s="31" t="s">
        <v>107</v>
      </c>
      <c r="D41" s="47" t="s">
        <v>49</v>
      </c>
      <c r="E41" s="47">
        <v>2.7</v>
      </c>
      <c r="F41" s="19">
        <v>1</v>
      </c>
      <c r="G41" s="47">
        <v>0</v>
      </c>
      <c r="H41" s="28">
        <v>0.75</v>
      </c>
      <c r="I41" s="48" t="s">
        <v>179</v>
      </c>
      <c r="J41" s="35" t="s">
        <v>226</v>
      </c>
      <c r="K41" s="29" t="s">
        <v>55</v>
      </c>
      <c r="L41" s="48">
        <v>25</v>
      </c>
      <c r="M41" s="35" t="s">
        <v>77</v>
      </c>
      <c r="N41" s="11"/>
      <c r="O41" s="6"/>
      <c r="P41" s="7"/>
      <c r="Q41" s="8"/>
      <c r="R41" s="9"/>
      <c r="S41" s="10"/>
    </row>
    <row r="42" spans="1:19" ht="210.75" customHeight="1" x14ac:dyDescent="0.25">
      <c r="A42" s="19">
        <v>29</v>
      </c>
      <c r="B42" s="37" t="s">
        <v>34</v>
      </c>
      <c r="C42" s="56" t="s">
        <v>108</v>
      </c>
      <c r="D42" s="41" t="s">
        <v>49</v>
      </c>
      <c r="E42" s="41">
        <v>3</v>
      </c>
      <c r="F42" s="42">
        <v>2</v>
      </c>
      <c r="G42" s="41">
        <v>0</v>
      </c>
      <c r="H42" s="43">
        <v>0.75</v>
      </c>
      <c r="I42" s="48" t="s">
        <v>179</v>
      </c>
      <c r="J42" s="45" t="s">
        <v>227</v>
      </c>
      <c r="K42" s="44" t="s">
        <v>150</v>
      </c>
      <c r="L42" s="44">
        <v>35</v>
      </c>
      <c r="M42" s="45" t="s">
        <v>79</v>
      </c>
      <c r="N42" s="11"/>
      <c r="O42" s="6"/>
      <c r="P42" s="7"/>
      <c r="Q42" s="8"/>
      <c r="R42" s="9"/>
      <c r="S42" s="10"/>
    </row>
    <row r="43" spans="1:19" ht="210.75" customHeight="1" x14ac:dyDescent="0.25">
      <c r="A43" s="19">
        <v>30</v>
      </c>
      <c r="B43" s="26" t="s">
        <v>35</v>
      </c>
      <c r="C43" s="31" t="s">
        <v>109</v>
      </c>
      <c r="D43" s="47" t="s">
        <v>49</v>
      </c>
      <c r="E43" s="47">
        <v>2.7</v>
      </c>
      <c r="F43" s="19">
        <v>1</v>
      </c>
      <c r="G43" s="47">
        <v>0</v>
      </c>
      <c r="H43" s="28">
        <v>0.75</v>
      </c>
      <c r="I43" s="48" t="s">
        <v>179</v>
      </c>
      <c r="J43" s="35" t="s">
        <v>228</v>
      </c>
      <c r="K43" s="29" t="s">
        <v>55</v>
      </c>
      <c r="L43" s="48">
        <v>201</v>
      </c>
      <c r="M43" s="35" t="s">
        <v>77</v>
      </c>
      <c r="N43" s="11"/>
      <c r="O43" s="6"/>
      <c r="P43" s="7"/>
      <c r="Q43" s="8"/>
      <c r="R43" s="9"/>
      <c r="S43" s="10"/>
    </row>
    <row r="44" spans="1:19" ht="210.75" customHeight="1" x14ac:dyDescent="0.25">
      <c r="A44" s="19">
        <v>31</v>
      </c>
      <c r="B44" s="30" t="s">
        <v>36</v>
      </c>
      <c r="C44" s="57" t="s">
        <v>110</v>
      </c>
      <c r="D44" s="58" t="s">
        <v>49</v>
      </c>
      <c r="E44" s="58">
        <v>4.6500000000000004</v>
      </c>
      <c r="F44" s="33">
        <v>2</v>
      </c>
      <c r="G44" s="58">
        <v>0</v>
      </c>
      <c r="H44" s="59">
        <v>0.75</v>
      </c>
      <c r="I44" s="64" t="s">
        <v>181</v>
      </c>
      <c r="J44" s="35" t="s">
        <v>229</v>
      </c>
      <c r="K44" s="29" t="s">
        <v>55</v>
      </c>
      <c r="L44" s="48"/>
      <c r="M44" s="35" t="s">
        <v>76</v>
      </c>
      <c r="N44" s="6"/>
      <c r="O44" s="6"/>
      <c r="P44" s="7"/>
      <c r="Q44" s="8"/>
      <c r="R44" s="9"/>
      <c r="S44" s="10"/>
    </row>
    <row r="45" spans="1:19" ht="210.75" customHeight="1" x14ac:dyDescent="0.25">
      <c r="A45" s="19">
        <v>32</v>
      </c>
      <c r="B45" s="30" t="s">
        <v>171</v>
      </c>
      <c r="C45" s="60" t="s">
        <v>172</v>
      </c>
      <c r="D45" s="58" t="s">
        <v>48</v>
      </c>
      <c r="E45" s="58">
        <v>2.7</v>
      </c>
      <c r="F45" s="33">
        <v>1</v>
      </c>
      <c r="G45" s="58">
        <v>0</v>
      </c>
      <c r="H45" s="59">
        <v>0.75</v>
      </c>
      <c r="I45" s="63" t="s">
        <v>182</v>
      </c>
      <c r="J45" s="35" t="s">
        <v>165</v>
      </c>
      <c r="K45" s="29" t="s">
        <v>173</v>
      </c>
      <c r="L45" s="48"/>
      <c r="M45" s="35" t="s">
        <v>76</v>
      </c>
      <c r="N45" s="119"/>
      <c r="O45" s="6"/>
      <c r="P45" s="7"/>
      <c r="Q45" s="8"/>
      <c r="R45" s="9"/>
      <c r="S45" s="10"/>
    </row>
    <row r="46" spans="1:19" ht="210.75" customHeight="1" x14ac:dyDescent="0.25">
      <c r="A46" s="19">
        <v>33</v>
      </c>
      <c r="B46" s="30" t="s">
        <v>37</v>
      </c>
      <c r="C46" s="60" t="s">
        <v>111</v>
      </c>
      <c r="D46" s="58" t="s">
        <v>49</v>
      </c>
      <c r="E46" s="58">
        <v>2.7</v>
      </c>
      <c r="F46" s="33">
        <v>1</v>
      </c>
      <c r="G46" s="58">
        <v>0</v>
      </c>
      <c r="H46" s="59">
        <v>0.75</v>
      </c>
      <c r="I46" s="63" t="s">
        <v>183</v>
      </c>
      <c r="J46" s="35" t="s">
        <v>156</v>
      </c>
      <c r="K46" s="29" t="s">
        <v>55</v>
      </c>
      <c r="L46" s="48"/>
      <c r="M46" s="35" t="s">
        <v>76</v>
      </c>
      <c r="N46" s="6"/>
      <c r="O46" s="6"/>
      <c r="P46" s="7"/>
      <c r="Q46" s="8"/>
      <c r="R46" s="9"/>
      <c r="S46" s="10"/>
    </row>
    <row r="47" spans="1:19" ht="210.75" customHeight="1" x14ac:dyDescent="0.25">
      <c r="A47" s="22">
        <v>34</v>
      </c>
      <c r="B47" s="37" t="s">
        <v>38</v>
      </c>
      <c r="C47" s="102" t="s">
        <v>112</v>
      </c>
      <c r="D47" s="41" t="s">
        <v>48</v>
      </c>
      <c r="E47" s="41">
        <v>7.35</v>
      </c>
      <c r="F47" s="42">
        <v>3</v>
      </c>
      <c r="G47" s="41">
        <v>0</v>
      </c>
      <c r="H47" s="43">
        <v>0.75</v>
      </c>
      <c r="I47" s="48" t="s">
        <v>179</v>
      </c>
      <c r="J47" s="45" t="s">
        <v>230</v>
      </c>
      <c r="K47" s="44" t="s">
        <v>150</v>
      </c>
      <c r="L47" s="44">
        <v>131</v>
      </c>
      <c r="M47" s="45" t="s">
        <v>79</v>
      </c>
      <c r="N47" s="11"/>
      <c r="O47" s="12"/>
      <c r="P47" s="7"/>
      <c r="Q47" s="8"/>
      <c r="R47" s="9"/>
      <c r="S47" s="10"/>
    </row>
    <row r="48" spans="1:19" ht="210.75" customHeight="1" x14ac:dyDescent="0.25">
      <c r="A48" s="22">
        <v>35</v>
      </c>
      <c r="B48" s="37" t="s">
        <v>39</v>
      </c>
      <c r="C48" s="40" t="s">
        <v>113</v>
      </c>
      <c r="D48" s="41" t="s">
        <v>48</v>
      </c>
      <c r="E48" s="41">
        <v>2.7</v>
      </c>
      <c r="F48" s="42">
        <v>1</v>
      </c>
      <c r="G48" s="41">
        <v>0</v>
      </c>
      <c r="H48" s="43">
        <v>0.75</v>
      </c>
      <c r="I48" s="48" t="s">
        <v>179</v>
      </c>
      <c r="J48" s="45" t="s">
        <v>231</v>
      </c>
      <c r="K48" s="44" t="s">
        <v>137</v>
      </c>
      <c r="L48" s="44">
        <v>72</v>
      </c>
      <c r="M48" s="45" t="s">
        <v>79</v>
      </c>
      <c r="N48" s="13"/>
      <c r="O48" s="6"/>
      <c r="P48" s="7"/>
      <c r="Q48" s="8"/>
      <c r="R48" s="9"/>
      <c r="S48" s="10"/>
    </row>
    <row r="49" spans="1:19" ht="210.75" customHeight="1" x14ac:dyDescent="0.25">
      <c r="A49" s="22">
        <v>36</v>
      </c>
      <c r="B49" s="37" t="s">
        <v>40</v>
      </c>
      <c r="C49" s="40" t="s">
        <v>114</v>
      </c>
      <c r="D49" s="41" t="s">
        <v>48</v>
      </c>
      <c r="E49" s="41">
        <v>4.6500000000000004</v>
      </c>
      <c r="F49" s="42">
        <v>1</v>
      </c>
      <c r="G49" s="41">
        <v>0</v>
      </c>
      <c r="H49" s="43">
        <v>0.75</v>
      </c>
      <c r="I49" s="48" t="s">
        <v>179</v>
      </c>
      <c r="J49" s="45" t="s">
        <v>232</v>
      </c>
      <c r="K49" s="44" t="s">
        <v>137</v>
      </c>
      <c r="L49" s="44">
        <v>118</v>
      </c>
      <c r="M49" s="45" t="s">
        <v>79</v>
      </c>
      <c r="N49" s="13"/>
      <c r="O49" s="6"/>
      <c r="P49" s="7"/>
      <c r="Q49" s="8"/>
      <c r="R49" s="9"/>
      <c r="S49" s="10"/>
    </row>
    <row r="50" spans="1:19" ht="210.75" customHeight="1" x14ac:dyDescent="0.25">
      <c r="A50" s="22">
        <v>37</v>
      </c>
      <c r="B50" s="37" t="s">
        <v>41</v>
      </c>
      <c r="C50" s="40" t="s">
        <v>115</v>
      </c>
      <c r="D50" s="41" t="s">
        <v>48</v>
      </c>
      <c r="E50" s="41">
        <v>2.7</v>
      </c>
      <c r="F50" s="42">
        <v>1</v>
      </c>
      <c r="G50" s="41">
        <v>0</v>
      </c>
      <c r="H50" s="43">
        <v>0.75</v>
      </c>
      <c r="I50" s="48" t="s">
        <v>179</v>
      </c>
      <c r="J50" s="45" t="s">
        <v>233</v>
      </c>
      <c r="K50" s="44" t="s">
        <v>137</v>
      </c>
      <c r="L50" s="65">
        <v>64</v>
      </c>
      <c r="M50" s="45" t="s">
        <v>79</v>
      </c>
      <c r="N50" s="11"/>
      <c r="O50" s="6"/>
      <c r="P50" s="7"/>
      <c r="Q50" s="8"/>
      <c r="R50" s="9"/>
      <c r="S50" s="10"/>
    </row>
    <row r="51" spans="1:19" ht="210.75" customHeight="1" x14ac:dyDescent="0.25">
      <c r="A51" s="22">
        <v>38</v>
      </c>
      <c r="B51" s="37" t="s">
        <v>42</v>
      </c>
      <c r="C51" s="40" t="s">
        <v>116</v>
      </c>
      <c r="D51" s="41" t="s">
        <v>48</v>
      </c>
      <c r="E51" s="41">
        <v>2.7</v>
      </c>
      <c r="F51" s="42">
        <v>1</v>
      </c>
      <c r="G51" s="41">
        <v>0</v>
      </c>
      <c r="H51" s="43">
        <v>0.75</v>
      </c>
      <c r="I51" s="48" t="s">
        <v>179</v>
      </c>
      <c r="J51" s="45" t="s">
        <v>234</v>
      </c>
      <c r="K51" s="44" t="s">
        <v>137</v>
      </c>
      <c r="L51" s="65">
        <v>86</v>
      </c>
      <c r="M51" s="45" t="s">
        <v>79</v>
      </c>
      <c r="N51" s="11"/>
      <c r="O51" s="6"/>
      <c r="P51" s="7"/>
      <c r="Q51" s="8"/>
      <c r="R51" s="9"/>
      <c r="S51" s="10"/>
    </row>
    <row r="52" spans="1:19" ht="210.75" customHeight="1" x14ac:dyDescent="0.25">
      <c r="A52" s="22">
        <v>39</v>
      </c>
      <c r="B52" s="37" t="s">
        <v>255</v>
      </c>
      <c r="C52" s="40" t="s">
        <v>117</v>
      </c>
      <c r="D52" s="41" t="s">
        <v>48</v>
      </c>
      <c r="E52" s="41">
        <v>2.7</v>
      </c>
      <c r="F52" s="42">
        <v>1</v>
      </c>
      <c r="G52" s="41">
        <v>0</v>
      </c>
      <c r="H52" s="43">
        <v>0.75</v>
      </c>
      <c r="I52" s="48" t="s">
        <v>179</v>
      </c>
      <c r="J52" s="45" t="s">
        <v>235</v>
      </c>
      <c r="K52" s="44" t="s">
        <v>257</v>
      </c>
      <c r="L52" s="65">
        <v>50</v>
      </c>
      <c r="M52" s="45" t="s">
        <v>79</v>
      </c>
      <c r="N52" s="11"/>
      <c r="O52" s="6"/>
      <c r="P52" s="7"/>
      <c r="Q52" s="8"/>
      <c r="R52" s="9"/>
      <c r="S52" s="10"/>
    </row>
    <row r="53" spans="1:19" ht="210.75" customHeight="1" x14ac:dyDescent="0.25">
      <c r="A53" s="22">
        <v>40</v>
      </c>
      <c r="B53" s="37" t="s">
        <v>255</v>
      </c>
      <c r="C53" s="40" t="s">
        <v>118</v>
      </c>
      <c r="D53" s="41" t="s">
        <v>48</v>
      </c>
      <c r="E53" s="41">
        <v>2.7</v>
      </c>
      <c r="F53" s="42">
        <v>1</v>
      </c>
      <c r="G53" s="41">
        <v>0</v>
      </c>
      <c r="H53" s="43">
        <v>0.75</v>
      </c>
      <c r="I53" s="48" t="s">
        <v>179</v>
      </c>
      <c r="J53" s="45" t="s">
        <v>236</v>
      </c>
      <c r="K53" s="44" t="s">
        <v>257</v>
      </c>
      <c r="L53" s="65">
        <v>89</v>
      </c>
      <c r="M53" s="45" t="s">
        <v>79</v>
      </c>
      <c r="N53" s="11"/>
      <c r="O53" s="6"/>
      <c r="P53" s="7"/>
      <c r="Q53" s="8"/>
      <c r="R53" s="9"/>
      <c r="S53" s="10"/>
    </row>
    <row r="54" spans="1:19" ht="210.75" customHeight="1" x14ac:dyDescent="0.25">
      <c r="A54" s="19">
        <v>41</v>
      </c>
      <c r="B54" s="30" t="s">
        <v>57</v>
      </c>
      <c r="C54" s="57" t="s">
        <v>119</v>
      </c>
      <c r="D54" s="58" t="s">
        <v>49</v>
      </c>
      <c r="E54" s="58">
        <v>2.7</v>
      </c>
      <c r="F54" s="33">
        <v>1</v>
      </c>
      <c r="G54" s="58">
        <v>0</v>
      </c>
      <c r="H54" s="62">
        <v>0.75</v>
      </c>
      <c r="I54" s="63" t="s">
        <v>184</v>
      </c>
      <c r="J54" s="35" t="s">
        <v>237</v>
      </c>
      <c r="K54" s="29" t="s">
        <v>55</v>
      </c>
      <c r="L54" s="61"/>
      <c r="M54" s="35" t="s">
        <v>82</v>
      </c>
      <c r="N54" s="11"/>
      <c r="O54" s="6"/>
      <c r="P54" s="7"/>
      <c r="Q54" s="8"/>
      <c r="R54" s="9"/>
      <c r="S54" s="10"/>
    </row>
    <row r="55" spans="1:19" ht="210.75" customHeight="1" x14ac:dyDescent="0.25">
      <c r="A55" s="19">
        <v>42</v>
      </c>
      <c r="B55" s="30" t="s">
        <v>43</v>
      </c>
      <c r="C55" s="57" t="s">
        <v>120</v>
      </c>
      <c r="D55" s="58" t="s">
        <v>49</v>
      </c>
      <c r="E55" s="58">
        <v>2.7</v>
      </c>
      <c r="F55" s="33">
        <v>1</v>
      </c>
      <c r="G55" s="58">
        <v>0</v>
      </c>
      <c r="H55" s="62">
        <v>0.75</v>
      </c>
      <c r="I55" s="63" t="s">
        <v>185</v>
      </c>
      <c r="J55" s="35" t="s">
        <v>238</v>
      </c>
      <c r="K55" s="29" t="s">
        <v>55</v>
      </c>
      <c r="L55" s="61"/>
      <c r="M55" s="35" t="s">
        <v>76</v>
      </c>
      <c r="N55" s="11"/>
      <c r="O55" s="6"/>
      <c r="P55" s="7"/>
      <c r="Q55" s="8"/>
      <c r="R55" s="9"/>
      <c r="S55" s="10"/>
    </row>
    <row r="56" spans="1:19" ht="210.75" customHeight="1" x14ac:dyDescent="0.25">
      <c r="A56" s="19">
        <v>43</v>
      </c>
      <c r="B56" s="30" t="s">
        <v>44</v>
      </c>
      <c r="C56" s="57" t="s">
        <v>121</v>
      </c>
      <c r="D56" s="58" t="s">
        <v>48</v>
      </c>
      <c r="E56" s="58">
        <v>2.7</v>
      </c>
      <c r="F56" s="33">
        <v>1</v>
      </c>
      <c r="G56" s="58">
        <v>0</v>
      </c>
      <c r="H56" s="62">
        <v>0.75</v>
      </c>
      <c r="I56" s="63" t="s">
        <v>186</v>
      </c>
      <c r="J56" s="35" t="s">
        <v>239</v>
      </c>
      <c r="K56" s="29" t="s">
        <v>55</v>
      </c>
      <c r="L56" s="61"/>
      <c r="M56" s="35" t="s">
        <v>82</v>
      </c>
      <c r="N56" s="11"/>
      <c r="O56" s="14"/>
      <c r="P56" s="7"/>
      <c r="Q56" s="8"/>
      <c r="R56" s="9"/>
      <c r="S56" s="10"/>
    </row>
    <row r="57" spans="1:19" ht="210.75" customHeight="1" x14ac:dyDescent="0.25">
      <c r="A57" s="22">
        <v>44</v>
      </c>
      <c r="B57" s="37" t="s">
        <v>45</v>
      </c>
      <c r="C57" s="40" t="s">
        <v>122</v>
      </c>
      <c r="D57" s="41" t="s">
        <v>48</v>
      </c>
      <c r="E57" s="41">
        <v>2.7</v>
      </c>
      <c r="F57" s="42">
        <v>1</v>
      </c>
      <c r="G57" s="41">
        <v>0</v>
      </c>
      <c r="H57" s="99">
        <v>0.75</v>
      </c>
      <c r="I57" s="48" t="s">
        <v>179</v>
      </c>
      <c r="J57" s="45" t="s">
        <v>240</v>
      </c>
      <c r="K57" s="44" t="s">
        <v>137</v>
      </c>
      <c r="L57" s="65">
        <v>7</v>
      </c>
      <c r="M57" s="45" t="s">
        <v>79</v>
      </c>
      <c r="N57" s="11"/>
      <c r="O57" s="6"/>
      <c r="P57" s="7"/>
      <c r="Q57" s="9"/>
      <c r="R57" s="9"/>
      <c r="S57" s="10"/>
    </row>
    <row r="58" spans="1:19" ht="210.75" customHeight="1" x14ac:dyDescent="0.25">
      <c r="A58" s="22">
        <v>45</v>
      </c>
      <c r="B58" s="37" t="s">
        <v>46</v>
      </c>
      <c r="C58" s="56" t="s">
        <v>123</v>
      </c>
      <c r="D58" s="41" t="s">
        <v>48</v>
      </c>
      <c r="E58" s="41">
        <v>2.7</v>
      </c>
      <c r="F58" s="42">
        <v>1</v>
      </c>
      <c r="G58" s="41">
        <v>0</v>
      </c>
      <c r="H58" s="99">
        <v>0.75</v>
      </c>
      <c r="I58" s="48" t="s">
        <v>179</v>
      </c>
      <c r="J58" s="45" t="s">
        <v>241</v>
      </c>
      <c r="K58" s="44" t="s">
        <v>137</v>
      </c>
      <c r="L58" s="65">
        <v>17</v>
      </c>
      <c r="M58" s="45" t="s">
        <v>79</v>
      </c>
      <c r="N58" s="11"/>
      <c r="O58" s="6"/>
      <c r="P58" s="7"/>
      <c r="Q58" s="9"/>
      <c r="R58" s="9"/>
      <c r="S58" s="10"/>
    </row>
    <row r="59" spans="1:19" ht="210.75" customHeight="1" x14ac:dyDescent="0.25">
      <c r="A59" s="86">
        <v>46</v>
      </c>
      <c r="B59" s="70" t="s">
        <v>47</v>
      </c>
      <c r="C59" s="100" t="s">
        <v>124</v>
      </c>
      <c r="D59" s="71" t="s">
        <v>48</v>
      </c>
      <c r="E59" s="71">
        <v>2.7</v>
      </c>
      <c r="F59" s="72">
        <v>1</v>
      </c>
      <c r="G59" s="71">
        <v>0</v>
      </c>
      <c r="H59" s="101">
        <v>0.75</v>
      </c>
      <c r="I59" s="48" t="s">
        <v>179</v>
      </c>
      <c r="J59" s="44" t="s">
        <v>242</v>
      </c>
      <c r="K59" s="44" t="s">
        <v>137</v>
      </c>
      <c r="L59" s="65">
        <v>11</v>
      </c>
      <c r="M59" s="45" t="s">
        <v>79</v>
      </c>
      <c r="N59" s="11"/>
      <c r="O59" s="11"/>
      <c r="P59" s="7"/>
      <c r="Q59" s="9"/>
      <c r="R59" s="9"/>
      <c r="S59" s="10"/>
    </row>
    <row r="60" spans="1:19" ht="210.75" customHeight="1" x14ac:dyDescent="0.25">
      <c r="A60" s="19">
        <v>47</v>
      </c>
      <c r="B60" s="63" t="s">
        <v>51</v>
      </c>
      <c r="C60" s="63" t="s">
        <v>125</v>
      </c>
      <c r="D60" s="33" t="s">
        <v>49</v>
      </c>
      <c r="E60" s="33">
        <v>2.7</v>
      </c>
      <c r="F60" s="33">
        <v>1</v>
      </c>
      <c r="G60" s="33">
        <v>0</v>
      </c>
      <c r="H60" s="33">
        <v>0.75</v>
      </c>
      <c r="I60" s="63" t="s">
        <v>52</v>
      </c>
      <c r="J60" s="35" t="s">
        <v>157</v>
      </c>
      <c r="K60" s="29" t="s">
        <v>55</v>
      </c>
      <c r="L60" s="61"/>
      <c r="M60" s="35" t="s">
        <v>82</v>
      </c>
      <c r="N60" s="11"/>
      <c r="O60" s="11"/>
      <c r="P60" s="7"/>
      <c r="Q60" s="9"/>
      <c r="R60" s="9"/>
      <c r="S60" s="10"/>
    </row>
    <row r="61" spans="1:19" ht="210.75" customHeight="1" x14ac:dyDescent="0.25">
      <c r="A61" s="19">
        <v>48</v>
      </c>
      <c r="B61" s="64" t="s">
        <v>56</v>
      </c>
      <c r="C61" s="64" t="s">
        <v>126</v>
      </c>
      <c r="D61" s="52" t="s">
        <v>48</v>
      </c>
      <c r="E61" s="52">
        <v>3</v>
      </c>
      <c r="F61" s="52">
        <v>2</v>
      </c>
      <c r="G61" s="52">
        <v>0</v>
      </c>
      <c r="H61" s="52">
        <v>0.75</v>
      </c>
      <c r="I61" s="64" t="s">
        <v>53</v>
      </c>
      <c r="J61" s="45" t="s">
        <v>243</v>
      </c>
      <c r="K61" s="44" t="s">
        <v>55</v>
      </c>
      <c r="L61" s="65"/>
      <c r="M61" s="45" t="s">
        <v>80</v>
      </c>
      <c r="N61" s="15"/>
      <c r="O61" s="15"/>
      <c r="P61" s="7"/>
      <c r="Q61" s="9"/>
      <c r="R61" s="9"/>
      <c r="S61" s="10"/>
    </row>
    <row r="62" spans="1:19" ht="249" customHeight="1" x14ac:dyDescent="0.25">
      <c r="A62" s="19">
        <v>49</v>
      </c>
      <c r="B62" s="64" t="s">
        <v>59</v>
      </c>
      <c r="C62" s="50" t="s">
        <v>127</v>
      </c>
      <c r="D62" s="52" t="s">
        <v>48</v>
      </c>
      <c r="E62" s="52">
        <v>1.5</v>
      </c>
      <c r="F62" s="52">
        <v>1</v>
      </c>
      <c r="G62" s="52">
        <v>0</v>
      </c>
      <c r="H62" s="52">
        <v>0.75</v>
      </c>
      <c r="I62" s="64" t="s">
        <v>187</v>
      </c>
      <c r="J62" s="45" t="s">
        <v>244</v>
      </c>
      <c r="K62" s="44" t="s">
        <v>55</v>
      </c>
      <c r="L62" s="65"/>
      <c r="M62" s="45" t="s">
        <v>80</v>
      </c>
      <c r="N62" s="15"/>
      <c r="O62" s="15"/>
      <c r="P62" s="7"/>
      <c r="Q62" s="9"/>
      <c r="R62" s="9"/>
      <c r="S62" s="10"/>
    </row>
    <row r="63" spans="1:19" ht="210.75" customHeight="1" x14ac:dyDescent="0.25">
      <c r="A63" s="19">
        <v>50</v>
      </c>
      <c r="B63" s="66" t="s">
        <v>54</v>
      </c>
      <c r="C63" s="67" t="s">
        <v>128</v>
      </c>
      <c r="D63" s="68" t="s">
        <v>48</v>
      </c>
      <c r="E63" s="68">
        <v>2.7</v>
      </c>
      <c r="F63" s="68">
        <v>1</v>
      </c>
      <c r="G63" s="68">
        <v>0</v>
      </c>
      <c r="H63" s="68">
        <v>0.75</v>
      </c>
      <c r="I63" s="66" t="s">
        <v>188</v>
      </c>
      <c r="J63" s="21" t="s">
        <v>245</v>
      </c>
      <c r="K63" s="21" t="s">
        <v>74</v>
      </c>
      <c r="L63" s="69"/>
      <c r="M63" s="21" t="s">
        <v>83</v>
      </c>
    </row>
    <row r="64" spans="1:19" ht="210.75" customHeight="1" x14ac:dyDescent="0.25">
      <c r="A64" s="32">
        <v>51</v>
      </c>
      <c r="B64" s="30" t="s">
        <v>18</v>
      </c>
      <c r="C64" s="73" t="s">
        <v>120</v>
      </c>
      <c r="D64" s="34" t="s">
        <v>49</v>
      </c>
      <c r="E64" s="34">
        <v>2.7</v>
      </c>
      <c r="F64" s="33">
        <v>1</v>
      </c>
      <c r="G64" s="34">
        <v>0</v>
      </c>
      <c r="H64" s="59">
        <v>0.75</v>
      </c>
      <c r="I64" s="24" t="s">
        <v>189</v>
      </c>
      <c r="J64" s="24" t="s">
        <v>153</v>
      </c>
      <c r="K64" s="25" t="s">
        <v>58</v>
      </c>
      <c r="L64" s="74"/>
      <c r="M64" s="35" t="s">
        <v>82</v>
      </c>
    </row>
    <row r="65" spans="1:16" ht="210.75" customHeight="1" x14ac:dyDescent="0.25">
      <c r="A65" s="32">
        <v>52</v>
      </c>
      <c r="B65" s="66" t="s">
        <v>256</v>
      </c>
      <c r="C65" s="75" t="s">
        <v>129</v>
      </c>
      <c r="D65" s="76" t="s">
        <v>49</v>
      </c>
      <c r="E65" s="34">
        <v>2.7</v>
      </c>
      <c r="F65" s="77">
        <v>1</v>
      </c>
      <c r="G65" s="77">
        <v>0</v>
      </c>
      <c r="H65" s="77">
        <v>0.75</v>
      </c>
      <c r="I65" s="66" t="s">
        <v>190</v>
      </c>
      <c r="J65" s="66" t="s">
        <v>246</v>
      </c>
      <c r="K65" s="22" t="s">
        <v>257</v>
      </c>
      <c r="L65" s="78"/>
      <c r="M65" s="21" t="s">
        <v>82</v>
      </c>
    </row>
    <row r="66" spans="1:16" ht="210.75" customHeight="1" x14ac:dyDescent="0.25">
      <c r="A66" s="19">
        <v>53</v>
      </c>
      <c r="B66" s="79" t="s">
        <v>61</v>
      </c>
      <c r="C66" s="20" t="s">
        <v>130</v>
      </c>
      <c r="D66" s="77" t="s">
        <v>49</v>
      </c>
      <c r="E66" s="34">
        <v>2.7</v>
      </c>
      <c r="F66" s="68">
        <v>1</v>
      </c>
      <c r="G66" s="77"/>
      <c r="H66" s="80">
        <v>0.75</v>
      </c>
      <c r="I66" s="66" t="s">
        <v>191</v>
      </c>
      <c r="J66" s="66" t="s">
        <v>154</v>
      </c>
      <c r="K66" s="66" t="s">
        <v>257</v>
      </c>
      <c r="L66" s="81"/>
      <c r="M66" s="21" t="s">
        <v>76</v>
      </c>
    </row>
    <row r="67" spans="1:16" ht="35.25" customHeight="1" x14ac:dyDescent="0.25">
      <c r="A67" s="124">
        <v>54</v>
      </c>
      <c r="B67" s="129" t="s">
        <v>261</v>
      </c>
      <c r="C67" s="129"/>
      <c r="D67" s="129"/>
      <c r="E67" s="129"/>
      <c r="F67" s="129"/>
      <c r="G67" s="129"/>
      <c r="H67" s="129"/>
      <c r="I67" s="129"/>
      <c r="J67" s="129"/>
      <c r="K67" s="129"/>
      <c r="L67" s="129"/>
      <c r="M67" s="129"/>
    </row>
    <row r="68" spans="1:16" ht="26.25" customHeight="1" x14ac:dyDescent="0.25">
      <c r="A68" s="124">
        <v>55</v>
      </c>
      <c r="B68" s="129" t="s">
        <v>261</v>
      </c>
      <c r="C68" s="129"/>
      <c r="D68" s="129"/>
      <c r="E68" s="129"/>
      <c r="F68" s="129"/>
      <c r="G68" s="129"/>
      <c r="H68" s="129"/>
      <c r="I68" s="129"/>
      <c r="J68" s="129"/>
      <c r="K68" s="129"/>
      <c r="L68" s="129"/>
      <c r="M68" s="129"/>
    </row>
    <row r="69" spans="1:16" ht="210.75" customHeight="1" x14ac:dyDescent="0.25">
      <c r="A69" s="82">
        <v>56</v>
      </c>
      <c r="B69" s="83" t="s">
        <v>251</v>
      </c>
      <c r="C69" s="84" t="s">
        <v>252</v>
      </c>
      <c r="D69" s="85" t="s">
        <v>49</v>
      </c>
      <c r="E69" s="85">
        <v>2.7</v>
      </c>
      <c r="F69" s="86">
        <v>1</v>
      </c>
      <c r="G69" s="85">
        <v>0</v>
      </c>
      <c r="H69" s="87">
        <v>0.75</v>
      </c>
      <c r="I69" s="48" t="s">
        <v>179</v>
      </c>
      <c r="J69" s="23" t="s">
        <v>247</v>
      </c>
      <c r="K69" s="94" t="s">
        <v>249</v>
      </c>
      <c r="L69" s="89">
        <v>19</v>
      </c>
      <c r="M69" s="21" t="s">
        <v>77</v>
      </c>
      <c r="O69" s="4">
        <v>54</v>
      </c>
    </row>
    <row r="70" spans="1:16" ht="210.75" customHeight="1" x14ac:dyDescent="0.25">
      <c r="A70" s="90">
        <v>57</v>
      </c>
      <c r="B70" s="91" t="s">
        <v>66</v>
      </c>
      <c r="C70" s="66" t="s">
        <v>131</v>
      </c>
      <c r="D70" s="68" t="s">
        <v>48</v>
      </c>
      <c r="E70" s="68">
        <v>2.7</v>
      </c>
      <c r="F70" s="68">
        <v>1</v>
      </c>
      <c r="G70" s="68">
        <v>0</v>
      </c>
      <c r="H70" s="68">
        <v>0.75</v>
      </c>
      <c r="I70" s="66" t="s">
        <v>192</v>
      </c>
      <c r="J70" s="66" t="s">
        <v>164</v>
      </c>
      <c r="K70" s="68" t="s">
        <v>62</v>
      </c>
      <c r="L70" s="78"/>
      <c r="M70" s="21" t="s">
        <v>80</v>
      </c>
      <c r="O70" s="4">
        <v>55</v>
      </c>
    </row>
    <row r="71" spans="1:16" ht="210.75" customHeight="1" x14ac:dyDescent="0.25">
      <c r="A71" s="82">
        <v>58</v>
      </c>
      <c r="B71" s="92" t="s">
        <v>65</v>
      </c>
      <c r="C71" s="93" t="s">
        <v>132</v>
      </c>
      <c r="D71" s="88" t="s">
        <v>49</v>
      </c>
      <c r="E71" s="88">
        <v>2.7</v>
      </c>
      <c r="F71" s="88">
        <v>0</v>
      </c>
      <c r="G71" s="88">
        <v>1</v>
      </c>
      <c r="H71" s="88">
        <v>0.75</v>
      </c>
      <c r="I71" s="94" t="s">
        <v>193</v>
      </c>
      <c r="J71" s="94" t="s">
        <v>248</v>
      </c>
      <c r="K71" s="88" t="s">
        <v>64</v>
      </c>
      <c r="L71" s="95"/>
      <c r="M71" s="21" t="s">
        <v>82</v>
      </c>
    </row>
    <row r="72" spans="1:16" ht="210.75" customHeight="1" x14ac:dyDescent="0.25">
      <c r="A72" s="90">
        <v>59</v>
      </c>
      <c r="B72" s="49" t="s">
        <v>67</v>
      </c>
      <c r="C72" s="96" t="s">
        <v>133</v>
      </c>
      <c r="D72" s="77" t="s">
        <v>48</v>
      </c>
      <c r="E72" s="77">
        <v>2.7</v>
      </c>
      <c r="F72" s="77">
        <v>1</v>
      </c>
      <c r="G72" s="77">
        <v>0</v>
      </c>
      <c r="H72" s="77">
        <v>0.75</v>
      </c>
      <c r="I72" s="66" t="s">
        <v>194</v>
      </c>
      <c r="J72" s="66" t="s">
        <v>163</v>
      </c>
      <c r="K72" s="68" t="s">
        <v>68</v>
      </c>
      <c r="L72" s="81"/>
      <c r="M72" s="21" t="s">
        <v>80</v>
      </c>
    </row>
    <row r="73" spans="1:16" ht="210.75" customHeight="1" x14ac:dyDescent="0.25">
      <c r="A73" s="90">
        <v>60</v>
      </c>
      <c r="B73" s="49" t="s">
        <v>69</v>
      </c>
      <c r="C73" s="93" t="s">
        <v>134</v>
      </c>
      <c r="D73" s="77" t="s">
        <v>48</v>
      </c>
      <c r="E73" s="77">
        <v>4.6500000000000004</v>
      </c>
      <c r="F73" s="77">
        <v>2</v>
      </c>
      <c r="G73" s="77">
        <v>0</v>
      </c>
      <c r="H73" s="77">
        <v>0.75</v>
      </c>
      <c r="I73" s="66" t="s">
        <v>195</v>
      </c>
      <c r="J73" s="66" t="s">
        <v>162</v>
      </c>
      <c r="K73" s="68" t="s">
        <v>72</v>
      </c>
      <c r="L73" s="81"/>
      <c r="M73" s="21" t="s">
        <v>80</v>
      </c>
    </row>
    <row r="74" spans="1:16" ht="210.75" customHeight="1" x14ac:dyDescent="0.25">
      <c r="A74" s="90">
        <v>61</v>
      </c>
      <c r="B74" s="79" t="s">
        <v>12</v>
      </c>
      <c r="C74" s="75" t="s">
        <v>135</v>
      </c>
      <c r="D74" s="66" t="s">
        <v>48</v>
      </c>
      <c r="E74" s="66">
        <v>2.7</v>
      </c>
      <c r="F74" s="68">
        <v>1</v>
      </c>
      <c r="G74" s="66">
        <v>0</v>
      </c>
      <c r="H74" s="97">
        <v>0.6</v>
      </c>
      <c r="I74" s="66" t="s">
        <v>196</v>
      </c>
      <c r="J74" s="115" t="s">
        <v>161</v>
      </c>
      <c r="K74" s="68" t="s">
        <v>70</v>
      </c>
      <c r="L74" s="98"/>
      <c r="M74" s="21" t="s">
        <v>82</v>
      </c>
      <c r="P74" s="116"/>
    </row>
    <row r="75" spans="1:16" ht="210.75" customHeight="1" x14ac:dyDescent="0.25">
      <c r="A75" s="90">
        <v>62</v>
      </c>
      <c r="B75" s="79" t="s">
        <v>71</v>
      </c>
      <c r="C75" s="75" t="s">
        <v>136</v>
      </c>
      <c r="D75" s="77" t="s">
        <v>48</v>
      </c>
      <c r="E75" s="77">
        <v>2.7</v>
      </c>
      <c r="F75" s="77">
        <v>1</v>
      </c>
      <c r="G75" s="77">
        <v>0</v>
      </c>
      <c r="H75" s="77">
        <v>0.6</v>
      </c>
      <c r="I75" s="66" t="s">
        <v>183</v>
      </c>
      <c r="J75" s="66" t="s">
        <v>160</v>
      </c>
      <c r="K75" s="68" t="s">
        <v>70</v>
      </c>
      <c r="L75" s="81"/>
      <c r="M75" s="21" t="s">
        <v>76</v>
      </c>
    </row>
    <row r="76" spans="1:16" ht="210.75" customHeight="1" x14ac:dyDescent="0.25">
      <c r="A76" s="103">
        <v>63</v>
      </c>
      <c r="B76" s="109" t="s">
        <v>146</v>
      </c>
      <c r="C76" s="110" t="s">
        <v>145</v>
      </c>
      <c r="D76" s="111"/>
      <c r="E76" s="111">
        <v>2.7</v>
      </c>
      <c r="F76" s="111">
        <v>0</v>
      </c>
      <c r="G76" s="111">
        <v>1</v>
      </c>
      <c r="H76" s="111"/>
      <c r="I76" s="48" t="s">
        <v>179</v>
      </c>
      <c r="J76" s="109" t="s">
        <v>159</v>
      </c>
      <c r="K76" s="112" t="s">
        <v>144</v>
      </c>
      <c r="L76" s="113">
        <v>1504</v>
      </c>
      <c r="M76" s="114" t="s">
        <v>76</v>
      </c>
    </row>
    <row r="77" spans="1:16" ht="210.75" customHeight="1" x14ac:dyDescent="0.25">
      <c r="A77" s="90">
        <v>64</v>
      </c>
      <c r="B77" s="30" t="s">
        <v>147</v>
      </c>
      <c r="C77" s="104" t="s">
        <v>148</v>
      </c>
      <c r="D77" s="105"/>
      <c r="E77" s="105">
        <v>2.7</v>
      </c>
      <c r="F77" s="105">
        <v>1</v>
      </c>
      <c r="G77" s="105">
        <v>0</v>
      </c>
      <c r="H77" s="105">
        <v>0.75</v>
      </c>
      <c r="I77" s="24" t="s">
        <v>197</v>
      </c>
      <c r="J77" s="24" t="s">
        <v>158</v>
      </c>
      <c r="K77" s="107" t="s">
        <v>149</v>
      </c>
      <c r="L77" s="108"/>
      <c r="M77" s="106" t="s">
        <v>76</v>
      </c>
    </row>
    <row r="78" spans="1:16" ht="210.75" customHeight="1" x14ac:dyDescent="0.25">
      <c r="A78" s="90">
        <v>65</v>
      </c>
      <c r="B78" s="30" t="s">
        <v>174</v>
      </c>
      <c r="C78" s="27" t="s">
        <v>89</v>
      </c>
      <c r="D78" s="105" t="s">
        <v>48</v>
      </c>
      <c r="E78" s="105">
        <v>2.25</v>
      </c>
      <c r="F78" s="105">
        <v>0</v>
      </c>
      <c r="G78" s="105">
        <v>1</v>
      </c>
      <c r="H78" s="105">
        <v>0.75</v>
      </c>
      <c r="I78" s="24" t="s">
        <v>198</v>
      </c>
      <c r="J78" s="117" t="s">
        <v>175</v>
      </c>
      <c r="K78" s="107" t="s">
        <v>176</v>
      </c>
      <c r="L78" s="108"/>
      <c r="M78" s="106" t="s">
        <v>76</v>
      </c>
    </row>
    <row r="79" spans="1:16" ht="210.75" customHeight="1" x14ac:dyDescent="0.25">
      <c r="A79" s="103">
        <v>66</v>
      </c>
      <c r="B79" s="121" t="s">
        <v>60</v>
      </c>
      <c r="C79" s="54" t="s">
        <v>100</v>
      </c>
      <c r="D79" s="111" t="s">
        <v>48</v>
      </c>
      <c r="E79" s="111">
        <v>3</v>
      </c>
      <c r="F79" s="111">
        <v>2</v>
      </c>
      <c r="G79" s="111">
        <v>0</v>
      </c>
      <c r="H79" s="111">
        <v>0.75</v>
      </c>
      <c r="I79" s="122" t="s">
        <v>258</v>
      </c>
      <c r="J79" s="109" t="s">
        <v>259</v>
      </c>
      <c r="K79" s="112" t="s">
        <v>260</v>
      </c>
      <c r="L79" s="113"/>
      <c r="M79" s="114" t="s">
        <v>76</v>
      </c>
    </row>
    <row r="80" spans="1:16" ht="210.75" customHeight="1" x14ac:dyDescent="0.25">
      <c r="A80" s="103">
        <v>67</v>
      </c>
      <c r="B80" s="26" t="s">
        <v>262</v>
      </c>
      <c r="C80" s="123" t="s">
        <v>263</v>
      </c>
      <c r="D80" s="105" t="s">
        <v>48</v>
      </c>
      <c r="E80" s="105">
        <v>12</v>
      </c>
      <c r="F80" s="105">
        <v>3</v>
      </c>
      <c r="G80" s="105">
        <v>0</v>
      </c>
      <c r="H80" s="105">
        <v>0.75</v>
      </c>
      <c r="I80" s="24" t="s">
        <v>264</v>
      </c>
      <c r="J80" s="117" t="s">
        <v>265</v>
      </c>
      <c r="K80" s="107" t="s">
        <v>266</v>
      </c>
      <c r="L80" s="108"/>
      <c r="M80" s="106" t="s">
        <v>83</v>
      </c>
    </row>
    <row r="81" spans="1:13" ht="210.75" customHeight="1" x14ac:dyDescent="0.25">
      <c r="A81" s="103">
        <v>68</v>
      </c>
      <c r="B81" s="121" t="s">
        <v>273</v>
      </c>
      <c r="C81" s="125" t="s">
        <v>269</v>
      </c>
      <c r="D81" s="111" t="s">
        <v>270</v>
      </c>
      <c r="E81" s="111">
        <v>2.25</v>
      </c>
      <c r="F81" s="111">
        <v>1</v>
      </c>
      <c r="G81" s="111">
        <v>0</v>
      </c>
      <c r="H81" s="111">
        <v>0.75</v>
      </c>
      <c r="I81" s="122" t="s">
        <v>267</v>
      </c>
      <c r="J81" s="109" t="s">
        <v>268</v>
      </c>
      <c r="K81" s="112" t="s">
        <v>271</v>
      </c>
      <c r="L81" s="113"/>
      <c r="M81" s="114" t="s">
        <v>76</v>
      </c>
    </row>
    <row r="82" spans="1:13" ht="210.75" customHeight="1" x14ac:dyDescent="0.25">
      <c r="A82" s="90">
        <v>69</v>
      </c>
      <c r="B82" s="26" t="s">
        <v>274</v>
      </c>
      <c r="C82" s="123" t="s">
        <v>277</v>
      </c>
      <c r="D82" s="105" t="s">
        <v>48</v>
      </c>
      <c r="E82" s="105">
        <v>1.3</v>
      </c>
      <c r="F82" s="105">
        <v>1</v>
      </c>
      <c r="G82" s="105">
        <v>0</v>
      </c>
      <c r="H82" s="105">
        <v>0.75</v>
      </c>
      <c r="I82" s="122" t="s">
        <v>275</v>
      </c>
      <c r="J82" s="117" t="s">
        <v>276</v>
      </c>
      <c r="K82" s="126">
        <v>44824</v>
      </c>
      <c r="L82" s="108"/>
      <c r="M82" s="106" t="s">
        <v>76</v>
      </c>
    </row>
    <row r="83" spans="1:13" ht="39" customHeight="1" x14ac:dyDescent="0.25">
      <c r="A83" s="1"/>
      <c r="B83" s="17"/>
      <c r="C83" s="1" t="s">
        <v>63</v>
      </c>
      <c r="D83" s="1"/>
      <c r="E83" s="1"/>
      <c r="F83" s="1">
        <f>SUM(F14:F79)</f>
        <v>84</v>
      </c>
      <c r="G83" s="1">
        <f>G63+G66+G70+G71+G72+G74+G75</f>
        <v>1</v>
      </c>
      <c r="H83" s="1"/>
      <c r="I83" s="1"/>
      <c r="J83" s="1"/>
      <c r="K83" s="1"/>
      <c r="L83" s="1">
        <f>SUM(L14:L75)</f>
        <v>2840</v>
      </c>
      <c r="M83" s="1"/>
    </row>
    <row r="84" spans="1:13" ht="35.25" customHeight="1" x14ac:dyDescent="0.25">
      <c r="B84" s="16"/>
      <c r="C84" s="4" t="s">
        <v>177</v>
      </c>
      <c r="F84" s="4">
        <v>54</v>
      </c>
    </row>
    <row r="85" spans="1:13" ht="25.5" customHeight="1" x14ac:dyDescent="0.25">
      <c r="F85" s="4">
        <f>SUM(F14:F80)</f>
        <v>87</v>
      </c>
    </row>
  </sheetData>
  <mergeCells count="20">
    <mergeCell ref="A12:A13"/>
    <mergeCell ref="B12:B13"/>
    <mergeCell ref="D12:D13"/>
    <mergeCell ref="E12:E13"/>
    <mergeCell ref="L9:L13"/>
    <mergeCell ref="B68:M68"/>
    <mergeCell ref="J1:M1"/>
    <mergeCell ref="J2:M2"/>
    <mergeCell ref="J3:M3"/>
    <mergeCell ref="M9:M13"/>
    <mergeCell ref="B67:M67"/>
    <mergeCell ref="B9:C11"/>
    <mergeCell ref="C12:C13"/>
    <mergeCell ref="A5:L8"/>
    <mergeCell ref="F12:H12"/>
    <mergeCell ref="I9:I13"/>
    <mergeCell ref="A9:A11"/>
    <mergeCell ref="D9:H11"/>
    <mergeCell ref="J9:J13"/>
    <mergeCell ref="K9:K13"/>
  </mergeCells>
  <pageMargins left="0.70866141732283472" right="0.70866141732283472" top="0.74803149606299213" bottom="0.74803149606299213" header="0.31496062992125984" footer="0.31496062992125984"/>
  <pageSetup paperSize="9"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Лист1!_GoBack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2022-09-22T07:20:43Z</dcterms:modified>
</cp:coreProperties>
</file>