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243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Лист1!$E$12</definedName>
  </definedNames>
  <calcPr calcId="124519" iterateDelta="1E-4"/>
</workbook>
</file>

<file path=xl/calcChain.xml><?xml version="1.0" encoding="utf-8"?>
<calcChain xmlns="http://schemas.openxmlformats.org/spreadsheetml/2006/main">
  <c r="M77" i="1"/>
  <c r="H77"/>
  <c r="G77"/>
</calcChain>
</file>

<file path=xl/sharedStrings.xml><?xml version="1.0" encoding="utf-8"?>
<sst xmlns="http://schemas.openxmlformats.org/spreadsheetml/2006/main" count="368" uniqueCount="184">
  <si>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</si>
  <si>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</si>
  <si>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</si>
  <si>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</si>
  <si>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</si>
  <si>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</si>
  <si>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</si>
  <si>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Площадь, м3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</si>
  <si>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</si>
  <si>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</si>
  <si>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</si>
  <si>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</si>
  <si>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</si>
  <si>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</si>
  <si>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</si>
  <si>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</si>
  <si>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 Заречная 17 (ООО "Альянс")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</si>
  <si>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</si>
  <si>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</si>
  <si>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</si>
  <si>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</si>
  <si>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</si>
  <si>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</si>
  <si>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22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</si>
  <si>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</si>
  <si>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</si>
  <si>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</si>
  <si>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</si>
  <si>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25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</si>
  <si>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</si>
  <si>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</si>
  <si>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</si>
  <si>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</si>
  <si>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</si>
  <si>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</si>
  <si>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</si>
  <si>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</si>
  <si>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</si>
  <si>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</si>
  <si>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</si>
  <si>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</si>
  <si>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</si>
  <si>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13 ООО "Ависто"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</si>
  <si>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</si>
  <si>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</si>
  <si>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 xml:space="preserve"> 58.202706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</si>
  <si>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</si>
  <si>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</si>
  <si>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58,202487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</si>
  <si>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</si>
  <si>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</si>
  <si>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 с.Раменье</t>
  </si>
  <si>
    <t>58.236639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</si>
  <si>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</si>
  <si>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</si>
  <si>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58.170398</t>
  </si>
  <si>
    <t>49.514461</t>
  </si>
  <si>
    <t>'Кировская обл, Куменский район, р-н, д. Лычное</t>
  </si>
  <si>
    <t>58.157109</t>
  </si>
  <si>
    <t>49.513878</t>
  </si>
  <si>
    <t>'Кировская обл, Куменский район, д. Русские</t>
  </si>
  <si>
    <t>58.239520</t>
  </si>
  <si>
    <t>49.532362</t>
  </si>
  <si>
    <t>'Кировская обл, Куменский район, р-н, д. Холуй</t>
  </si>
  <si>
    <t>бетон</t>
  </si>
  <si>
    <t>грунт</t>
  </si>
  <si>
    <t>ООО "Альянс"</t>
  </si>
  <si>
    <t>КОГБУЗ "Центр мед.реаб"</t>
  </si>
  <si>
    <t xml:space="preserve"> ООО "Ависто"</t>
  </si>
  <si>
    <t>Куменское РАЙПО</t>
  </si>
  <si>
    <t>ЗАО племзавод "Октябрьский</t>
  </si>
  <si>
    <t xml:space="preserve"> (КОГУП "Аптека №40)</t>
  </si>
  <si>
    <t>МКДОУ д/сад "Сказка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</si>
  <si>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</si>
  <si>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'Кировская обл, Куменский район, р-н, пгт.Нижнеивкино, ул.Октябрьская 4 (Столовая №1)</t>
  </si>
  <si>
    <t>Столовая №1</t>
  </si>
  <si>
    <t>МУ администрация МО Нижнеивкинское городское поселение</t>
  </si>
  <si>
    <t>ул. Лесная Новь</t>
  </si>
  <si>
    <t>ул. Бамовская</t>
  </si>
  <si>
    <t>ул. Заречная</t>
  </si>
  <si>
    <t>ул. Молодежная</t>
  </si>
  <si>
    <t>ул. Курортная</t>
  </si>
  <si>
    <t>Филиал "Кировэнерго" п. Нижнеивкино, ул. Заречная, д.1а</t>
  </si>
  <si>
    <t>ул. Зеленая ул. Октябрьская</t>
  </si>
  <si>
    <t>ул. Зеленая ул. Советская</t>
  </si>
  <si>
    <t>Филиал "Кировэнерго"</t>
  </si>
  <si>
    <t>ул. Садовая пер. Садовый</t>
  </si>
  <si>
    <t>ул. Садовая, ул. Советская, ул. Первомайская</t>
  </si>
  <si>
    <t>ул. Садовая, ул. Лесная, ул. Первомайская</t>
  </si>
  <si>
    <t>ул. Кленовая, ул. Советская</t>
  </si>
  <si>
    <t>ул. Кленовая, ул. Садовая</t>
  </si>
  <si>
    <t>ул. Кленовая, ул. Октябрьская</t>
  </si>
  <si>
    <t>ул. Октябрьская</t>
  </si>
  <si>
    <t>ул. Почтовая, ул. Маевского</t>
  </si>
  <si>
    <t>ул. Полевая,ул. Березовая</t>
  </si>
  <si>
    <t>ул. Маевского,пер. Маевского, ул. Тихая</t>
  </si>
  <si>
    <t>ул. Строителей, ул. Труда</t>
  </si>
  <si>
    <t>ул. Логовая</t>
  </si>
  <si>
    <t>ул. Солнечная</t>
  </si>
  <si>
    <t>ул. Сосновая</t>
  </si>
  <si>
    <t>ул. Новая</t>
  </si>
  <si>
    <t>ул. Труда</t>
  </si>
  <si>
    <t>д. Лычное</t>
  </si>
  <si>
    <t>д.Русские</t>
  </si>
  <si>
    <t>д. Холуй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</si>
  <si>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</si>
  <si>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</si>
  <si>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</si>
  <si>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КОГБУЗ "Куменская ЦРБ"  Куменский район, п. Нижнеивкино, ул. Октябрьская, д. 19</t>
  </si>
  <si>
    <t>Кировская обл, Куменский р-н, пгт Нижнеивкино, Октябрьский пер, д 7</t>
  </si>
  <si>
    <t>КОГОБУ СШ пгт Нижнеивкино Куменского района 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</si>
  <si>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</si>
  <si>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</si>
  <si>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</si>
  <si>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ООО "Альбион 2002"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</si>
  <si>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</si>
  <si>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</si>
  <si>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</si>
  <si>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 xml:space="preserve">ул. Октябрьская, </t>
  </si>
  <si>
    <t>Кировская обл, Куменский р-н, пгт Нижнеивкино, около базы "Лесной Кардон"</t>
  </si>
  <si>
    <t>КОГАУ "Центр отдыха и озхдоровления детей "Вятские каникулы"</t>
  </si>
  <si>
    <t>от 21.11.2019 №273</t>
  </si>
  <si>
    <t>ул. Мира, ул. Почтовая</t>
  </si>
  <si>
    <t>ул. Почтовая, ул. Труда,пер. Почтовый, пер. Лесной</t>
  </si>
  <si>
    <t>ул. Молодежная,ул.Цветочная</t>
  </si>
  <si>
    <t xml:space="preserve">ул. Мира, </t>
  </si>
  <si>
    <t>58.197803</t>
  </si>
  <si>
    <t>49.507961</t>
  </si>
  <si>
    <t>ИП Ушневич В Г</t>
  </si>
  <si>
    <t>от 03.12.2019 №289</t>
  </si>
  <si>
    <r>
      <rPr>
        <b/>
        <sz val="11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1"/>
        <color theme="1"/>
        <rFont val="Times New Roman"/>
        <family val="1"/>
        <charset val="204"/>
      </rPr>
      <t xml:space="preserve">
(</t>
    </r>
    <r>
      <rPr>
        <b/>
        <sz val="11"/>
        <color theme="1"/>
        <rFont val="Times New Roman"/>
        <family val="1"/>
        <charset val="204"/>
      </rPr>
      <t>для ИП</t>
    </r>
    <r>
      <rPr>
        <sz val="11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1"/>
        <color theme="1"/>
        <rFont val="Times New Roman"/>
        <family val="1"/>
        <charset val="204"/>
      </rPr>
      <t>для физ. лиц</t>
    </r>
    <r>
      <rPr>
        <sz val="11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</si>
  <si>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'Кировская обл, Куменский район, р-н, дер.Барановщина, ул.Молодежная 21а</t>
  </si>
  <si>
    <t>Утверждаю                                                                                                           Глава Нижнеивкинского городского поселения                                                                  О.Б. Шиндорикова</t>
  </si>
  <si>
    <t>магазин</t>
  </si>
  <si>
    <t>'Кировская обл, Куменский район, р-н, пгт.Нижнеивкино, ул.Курортная 2</t>
  </si>
  <si>
    <t>ИП Пестов С С</t>
  </si>
  <si>
    <t>ООО "Брагина"</t>
  </si>
  <si>
    <t>от 12.12.2019 №303</t>
  </si>
  <si>
    <t>58.203784</t>
  </si>
  <si>
    <t>49.562691</t>
  </si>
  <si>
    <t>58.199254</t>
  </si>
  <si>
    <t>49.519914</t>
  </si>
  <si>
    <t>'Кировская обл, Куменский район, р-н, пгт.Нижнеивкино, ул.Профсоюзная 11</t>
  </si>
  <si>
    <t>ул. Профсоюзная</t>
  </si>
  <si>
    <t>58.200812</t>
  </si>
  <si>
    <t>49.501843</t>
  </si>
  <si>
    <t>ООО "Фабрика по разливу "Минеральной воды Вятки"</t>
  </si>
  <si>
    <t>Фабрика по разливу "Минеральной воды Вятки</t>
  </si>
  <si>
    <t>от 25.12.2019 №321</t>
  </si>
  <si>
    <t>оборудованная площадка</t>
  </si>
  <si>
    <t>площадка не внесенная в акт</t>
  </si>
  <si>
    <t>СТ "Дачный Бор"</t>
  </si>
  <si>
    <t>от 13.01.2020 №3</t>
  </si>
  <si>
    <t>'Кировская обл, Куменский район, р-н СТ "Дачный Бор" территория Нижнеивкинского городского пос.</t>
  </si>
  <si>
    <t>58.173540</t>
  </si>
  <si>
    <t>49.519182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</si>
  <si>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</si>
  <si>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</si>
  <si>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КОГКУЗ " МЦ МР "Резерв"</t>
  </si>
  <si>
    <t>медицинский склад №1</t>
  </si>
  <si>
    <t>от 07.02.2020 №14</t>
  </si>
  <si>
    <t>'Кировская обл, Куменский район, р-н, пгт.Нижнеивкино, ул. Курортная д.4</t>
  </si>
  <si>
    <t>ИП Рассохин</t>
  </si>
  <si>
    <t>магазин "Пятерочка"</t>
  </si>
  <si>
    <t>58.190524</t>
  </si>
  <si>
    <t>49.515439</t>
  </si>
  <si>
    <t>58.195222</t>
  </si>
  <si>
    <t>49.529105</t>
  </si>
  <si>
    <t>58.198114</t>
  </si>
  <si>
    <t>49.501840</t>
  </si>
  <si>
    <t>58.202466</t>
  </si>
  <si>
    <t>49.563846</t>
  </si>
  <si>
    <t>от 28.02.2020 №31</t>
  </si>
  <si>
    <t>магазин Талисман, пекарня</t>
  </si>
  <si>
    <t>от 24.03.2020 №54</t>
  </si>
  <si>
    <t>58.202820</t>
  </si>
  <si>
    <t>49.561945</t>
  </si>
  <si>
    <t>магазин Дионис</t>
  </si>
  <si>
    <t>'Кировская обл, Куменский район, р-н, дер.Барановщина, ул.Мира 14а</t>
  </si>
  <si>
    <t>от 27.03.2020 №61</t>
  </si>
  <si>
    <t>нижнеивкино население</t>
  </si>
  <si>
    <t>58.199221</t>
  </si>
  <si>
    <t>49.520518</t>
  </si>
  <si>
    <t>Кол-во зарегистрирован-нных лиц</t>
  </si>
</sst>
</file>

<file path=xl/styles.xml><?xml version="1.0" encoding="utf-8"?>
<styleSheet xmlns="http://schemas.openxmlformats.org/spreadsheetml/2006/main">
  <numFmts count="1">
    <numFmt numFmtId="164" formatCode="0.000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0" fontId="1" fillId="2" borderId="0" xfId="0" applyFont="1" applyFill="1"/>
    <xf numFmtId="0" fontId="3" fillId="2" borderId="1" xfId="1" quotePrefix="1" applyFont="1" applyFill="1" applyBorder="1" applyAlignment="1">
      <alignment horizontal="left"/>
    </xf>
    <xf numFmtId="0" fontId="1" fillId="2" borderId="13" xfId="1" applyFont="1" applyFill="1" applyBorder="1"/>
    <xf numFmtId="0" fontId="1" fillId="2" borderId="1" xfId="0" applyFont="1" applyFill="1" applyBorder="1"/>
    <xf numFmtId="0" fontId="1" fillId="2" borderId="1" xfId="1" applyFont="1" applyFill="1" applyBorder="1"/>
    <xf numFmtId="0" fontId="1" fillId="2" borderId="13" xfId="0" applyFont="1" applyFill="1" applyBorder="1"/>
    <xf numFmtId="0" fontId="3" fillId="2" borderId="0" xfId="1" quotePrefix="1" applyFont="1" applyFill="1" applyBorder="1" applyAlignment="1">
      <alignment horizontal="left"/>
    </xf>
    <xf numFmtId="0" fontId="1" fillId="2" borderId="0" xfId="1" applyFont="1" applyFill="1" applyBorder="1"/>
    <xf numFmtId="0" fontId="1" fillId="2" borderId="0" xfId="0" applyFont="1" applyFill="1" applyBorder="1"/>
    <xf numFmtId="0" fontId="3" fillId="3" borderId="0" xfId="1" quotePrefix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indent="1"/>
    </xf>
    <xf numFmtId="0" fontId="1" fillId="0" borderId="2" xfId="0" applyFont="1" applyBorder="1" applyAlignment="1">
      <alignment vertical="top" wrapText="1"/>
    </xf>
    <xf numFmtId="0" fontId="5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2" borderId="3" xfId="0" applyFont="1" applyFill="1" applyBorder="1"/>
    <xf numFmtId="0" fontId="1" fillId="2" borderId="2" xfId="0" applyFont="1" applyFill="1" applyBorder="1"/>
    <xf numFmtId="0" fontId="3" fillId="2" borderId="2" xfId="1" quotePrefix="1" applyFont="1" applyFill="1" applyBorder="1" applyAlignment="1">
      <alignment horizontal="left"/>
    </xf>
    <xf numFmtId="0" fontId="1" fillId="2" borderId="5" xfId="0" applyFont="1" applyFill="1" applyBorder="1"/>
    <xf numFmtId="0" fontId="1" fillId="2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1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0" fontId="1" fillId="2" borderId="5" xfId="1" applyFont="1" applyFill="1" applyBorder="1"/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8" fillId="2" borderId="1" xfId="1" quotePrefix="1" applyFont="1" applyFill="1" applyBorder="1" applyAlignment="1">
      <alignment horizontal="left"/>
    </xf>
    <xf numFmtId="0" fontId="7" fillId="0" borderId="1" xfId="0" applyFont="1" applyBorder="1"/>
    <xf numFmtId="164" fontId="7" fillId="2" borderId="1" xfId="0" quotePrefix="1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/>
    <xf numFmtId="0" fontId="5" fillId="2" borderId="13" xfId="1" applyFont="1" applyFill="1" applyBorder="1"/>
    <xf numFmtId="0" fontId="7" fillId="2" borderId="1" xfId="0" quotePrefix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0" fontId="5" fillId="2" borderId="13" xfId="0" applyFont="1" applyFill="1" applyBorder="1"/>
    <xf numFmtId="0" fontId="7" fillId="0" borderId="1" xfId="0" quotePrefix="1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0" fillId="0" borderId="0" xfId="0" applyFont="1"/>
    <xf numFmtId="0" fontId="5" fillId="0" borderId="1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right"/>
    </xf>
    <xf numFmtId="0" fontId="0" fillId="0" borderId="0" xfId="0" applyFont="1" applyBorder="1"/>
    <xf numFmtId="0" fontId="0" fillId="2" borderId="1" xfId="0" applyFont="1" applyFill="1" applyBorder="1" applyAlignment="1">
      <alignment horizontal="right"/>
    </xf>
    <xf numFmtId="0" fontId="0" fillId="0" borderId="1" xfId="0" applyFont="1" applyBorder="1"/>
    <xf numFmtId="0" fontId="0" fillId="0" borderId="0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right"/>
    </xf>
    <xf numFmtId="0" fontId="0" fillId="0" borderId="1" xfId="0" quotePrefix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0" fillId="0" borderId="0" xfId="0" quotePrefix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0" fontId="0" fillId="2" borderId="1" xfId="0" quotePrefix="1" applyFont="1" applyFill="1" applyBorder="1" applyAlignment="1">
      <alignment horizontal="right"/>
    </xf>
    <xf numFmtId="0" fontId="0" fillId="2" borderId="1" xfId="0" applyFont="1" applyFill="1" applyBorder="1"/>
    <xf numFmtId="164" fontId="0" fillId="2" borderId="1" xfId="0" quotePrefix="1" applyNumberFormat="1" applyFont="1" applyFill="1" applyBorder="1" applyAlignment="1">
      <alignment horizontal="right"/>
    </xf>
    <xf numFmtId="164" fontId="0" fillId="2" borderId="1" xfId="0" applyNumberFormat="1" applyFont="1" applyFill="1" applyBorder="1" applyAlignment="1">
      <alignment horizontal="right"/>
    </xf>
    <xf numFmtId="164" fontId="0" fillId="0" borderId="0" xfId="0" quotePrefix="1" applyNumberFormat="1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0" fillId="2" borderId="2" xfId="0" applyFont="1" applyFill="1" applyBorder="1"/>
    <xf numFmtId="0" fontId="0" fillId="0" borderId="0" xfId="0" applyFont="1" applyBorder="1" applyAlignment="1">
      <alignment horizontal="right"/>
    </xf>
    <xf numFmtId="0" fontId="0" fillId="2" borderId="2" xfId="0" quotePrefix="1" applyFont="1" applyFill="1" applyBorder="1" applyAlignment="1">
      <alignment horizontal="right"/>
    </xf>
    <xf numFmtId="0" fontId="4" fillId="2" borderId="1" xfId="0" applyFont="1" applyFill="1" applyBorder="1" applyAlignment="1"/>
    <xf numFmtId="0" fontId="0" fillId="0" borderId="3" xfId="0" applyFont="1" applyFill="1" applyBorder="1"/>
    <xf numFmtId="0" fontId="5" fillId="3" borderId="1" xfId="0" applyFont="1" applyFill="1" applyBorder="1"/>
    <xf numFmtId="0" fontId="7" fillId="3" borderId="1" xfId="0" applyFont="1" applyFill="1" applyBorder="1"/>
    <xf numFmtId="0" fontId="0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8" fillId="3" borderId="1" xfId="1" quotePrefix="1" applyFont="1" applyFill="1" applyBorder="1" applyAlignment="1">
      <alignment horizontal="left"/>
    </xf>
    <xf numFmtId="0" fontId="5" fillId="3" borderId="1" xfId="1" applyFont="1" applyFill="1" applyBorder="1"/>
    <xf numFmtId="0" fontId="5" fillId="3" borderId="1" xfId="0" applyFont="1" applyFill="1" applyBorder="1" applyAlignment="1">
      <alignment vertical="top" wrapText="1"/>
    </xf>
    <xf numFmtId="0" fontId="3" fillId="3" borderId="1" xfId="1" quotePrefix="1" applyFont="1" applyFill="1" applyBorder="1" applyAlignment="1">
      <alignment horizontal="left"/>
    </xf>
    <xf numFmtId="0" fontId="1" fillId="3" borderId="13" xfId="1" applyFont="1" applyFill="1" applyBorder="1"/>
    <xf numFmtId="0" fontId="1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horizontal="right"/>
    </xf>
    <xf numFmtId="0" fontId="1" fillId="3" borderId="2" xfId="0" applyFont="1" applyFill="1" applyBorder="1" applyAlignment="1">
      <alignment vertical="top" wrapText="1"/>
    </xf>
    <xf numFmtId="0" fontId="3" fillId="3" borderId="2" xfId="1" quotePrefix="1" applyFont="1" applyFill="1" applyBorder="1" applyAlignment="1">
      <alignment horizontal="left"/>
    </xf>
    <xf numFmtId="0" fontId="0" fillId="3" borderId="2" xfId="0" quotePrefix="1" applyFill="1" applyBorder="1" applyAlignment="1">
      <alignment horizontal="right"/>
    </xf>
    <xf numFmtId="164" fontId="0" fillId="3" borderId="2" xfId="0" applyNumberFormat="1" applyFill="1" applyBorder="1" applyAlignment="1">
      <alignment horizontal="right"/>
    </xf>
    <xf numFmtId="0" fontId="0" fillId="3" borderId="2" xfId="0" applyFill="1" applyBorder="1"/>
    <xf numFmtId="0" fontId="1" fillId="3" borderId="2" xfId="0" applyFont="1" applyFill="1" applyBorder="1"/>
    <xf numFmtId="0" fontId="1" fillId="3" borderId="5" xfId="1" applyFont="1" applyFill="1" applyBorder="1"/>
    <xf numFmtId="0" fontId="1" fillId="3" borderId="2" xfId="0" applyFont="1" applyFill="1" applyBorder="1" applyAlignment="1">
      <alignment wrapText="1"/>
    </xf>
    <xf numFmtId="0" fontId="5" fillId="3" borderId="2" xfId="0" applyFont="1" applyFill="1" applyBorder="1"/>
    <xf numFmtId="0" fontId="0" fillId="0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1" fillId="3" borderId="0" xfId="0" applyFont="1" applyFill="1" applyAlignment="1">
      <alignment horizontal="right"/>
    </xf>
    <xf numFmtId="0" fontId="5" fillId="3" borderId="1" xfId="0" applyFont="1" applyFill="1" applyBorder="1" applyAlignment="1">
      <alignment horizontal="right"/>
    </xf>
    <xf numFmtId="0" fontId="3" fillId="4" borderId="1" xfId="1" quotePrefix="1" applyFont="1" applyFill="1" applyBorder="1" applyAlignment="1">
      <alignment horizontal="left"/>
    </xf>
    <xf numFmtId="0" fontId="5" fillId="4" borderId="1" xfId="0" applyFont="1" applyFill="1" applyBorder="1"/>
    <xf numFmtId="0" fontId="8" fillId="4" borderId="1" xfId="1" quotePrefix="1" applyFont="1" applyFill="1" applyBorder="1" applyAlignment="1">
      <alignment horizontal="left"/>
    </xf>
    <xf numFmtId="0" fontId="8" fillId="4" borderId="1" xfId="1" quotePrefix="1" applyFont="1" applyFill="1" applyBorder="1" applyAlignment="1">
      <alignment horizontal="left" wrapText="1"/>
    </xf>
    <xf numFmtId="0" fontId="0" fillId="4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8" fillId="3" borderId="2" xfId="1" quotePrefix="1" applyFont="1" applyFill="1" applyBorder="1" applyAlignment="1">
      <alignment horizontal="left"/>
    </xf>
    <xf numFmtId="0" fontId="5" fillId="3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0" fillId="3" borderId="1" xfId="0" applyFill="1" applyBorder="1"/>
    <xf numFmtId="0" fontId="1" fillId="3" borderId="1" xfId="0" applyFont="1" applyFill="1" applyBorder="1" applyAlignment="1">
      <alignment wrapText="1"/>
    </xf>
    <xf numFmtId="0" fontId="0" fillId="3" borderId="0" xfId="0" applyFill="1"/>
    <xf numFmtId="0" fontId="7" fillId="3" borderId="1" xfId="0" applyFont="1" applyFill="1" applyBorder="1" applyAlignment="1">
      <alignment horizontal="right"/>
    </xf>
    <xf numFmtId="0" fontId="5" fillId="3" borderId="13" xfId="1" applyFont="1" applyFill="1" applyBorder="1"/>
    <xf numFmtId="0" fontId="5" fillId="3" borderId="0" xfId="0" applyFont="1" applyFill="1"/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0"/>
  <sheetViews>
    <sheetView tabSelected="1" topLeftCell="A42" zoomScale="70" zoomScaleNormal="70" workbookViewId="0">
      <selection activeCell="J25" sqref="J25"/>
    </sheetView>
  </sheetViews>
  <sheetFormatPr defaultRowHeight="15"/>
  <cols>
    <col min="1" max="1" width="3" style="40" customWidth="1"/>
    <col min="2" max="2" width="102.42578125" style="40" customWidth="1"/>
    <col min="3" max="3" width="10.7109375" style="40" customWidth="1"/>
    <col min="4" max="4" width="11.5703125" style="40" customWidth="1"/>
    <col min="5" max="5" width="7.85546875" style="40" customWidth="1"/>
    <col min="6" max="6" width="5.28515625" style="40" customWidth="1"/>
    <col min="7" max="7" width="5.140625" style="40" customWidth="1"/>
    <col min="8" max="8" width="6.42578125" style="40" customWidth="1"/>
    <col min="9" max="9" width="7.28515625" style="40" customWidth="1"/>
    <col min="10" max="10" width="26.5703125" style="40" customWidth="1"/>
    <col min="11" max="11" width="30.42578125" style="40" customWidth="1"/>
    <col min="12" max="12" width="24.42578125" style="40" customWidth="1"/>
    <col min="13" max="13" width="12.42578125" style="40" customWidth="1"/>
    <col min="14" max="16384" width="9.140625" style="40"/>
  </cols>
  <sheetData>
    <row r="1" spans="1:14">
      <c r="K1" s="115" t="s">
        <v>132</v>
      </c>
      <c r="L1" s="116"/>
    </row>
    <row r="2" spans="1:14">
      <c r="K2" s="116"/>
      <c r="L2" s="116"/>
    </row>
    <row r="3" spans="1:14">
      <c r="K3" s="116"/>
      <c r="L3" s="116"/>
    </row>
    <row r="4" spans="1:14">
      <c r="K4" s="116"/>
      <c r="L4" s="116"/>
    </row>
    <row r="5" spans="1:14">
      <c r="K5" s="117"/>
      <c r="L5" s="117"/>
    </row>
    <row r="6" spans="1:14" ht="15.75" customHeight="1">
      <c r="A6" s="121" t="s">
        <v>73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</row>
    <row r="7" spans="1:14" ht="15.75" customHeight="1">
      <c r="A7" s="121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</row>
    <row r="8" spans="1:14" ht="15.75" customHeight="1">
      <c r="A8" s="124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</row>
    <row r="9" spans="1:14" ht="42" customHeight="1">
      <c r="A9" s="128" t="s">
        <v>0</v>
      </c>
      <c r="B9" s="118" t="s">
        <v>1</v>
      </c>
      <c r="C9" s="119"/>
      <c r="D9" s="120"/>
      <c r="E9" s="131" t="s">
        <v>2</v>
      </c>
      <c r="F9" s="131"/>
      <c r="G9" s="131"/>
      <c r="H9" s="131"/>
      <c r="I9" s="131"/>
      <c r="J9" s="128" t="s">
        <v>130</v>
      </c>
      <c r="K9" s="131" t="s">
        <v>3</v>
      </c>
      <c r="L9" s="131" t="s">
        <v>4</v>
      </c>
      <c r="M9" s="133" t="s">
        <v>183</v>
      </c>
    </row>
    <row r="10" spans="1:14" ht="6" hidden="1" customHeight="1">
      <c r="A10" s="129"/>
      <c r="B10" s="121"/>
      <c r="C10" s="122"/>
      <c r="D10" s="123"/>
      <c r="E10" s="131"/>
      <c r="F10" s="131"/>
      <c r="G10" s="131"/>
      <c r="H10" s="131"/>
      <c r="I10" s="131"/>
      <c r="J10" s="129"/>
      <c r="K10" s="131"/>
      <c r="L10" s="131"/>
      <c r="M10" s="134"/>
    </row>
    <row r="11" spans="1:14" ht="34.5" hidden="1" customHeight="1">
      <c r="A11" s="130"/>
      <c r="B11" s="124"/>
      <c r="C11" s="125"/>
      <c r="D11" s="126"/>
      <c r="E11" s="131"/>
      <c r="F11" s="131"/>
      <c r="G11" s="131"/>
      <c r="H11" s="131"/>
      <c r="I11" s="131"/>
      <c r="J11" s="129"/>
      <c r="K11" s="131"/>
      <c r="L11" s="131"/>
      <c r="M11" s="134"/>
    </row>
    <row r="12" spans="1:14" ht="51" customHeight="1">
      <c r="A12" s="132"/>
      <c r="B12" s="131" t="s">
        <v>5</v>
      </c>
      <c r="C12" s="118" t="s">
        <v>11</v>
      </c>
      <c r="D12" s="120"/>
      <c r="E12" s="131" t="s">
        <v>6</v>
      </c>
      <c r="F12" s="131" t="s">
        <v>7</v>
      </c>
      <c r="G12" s="127" t="s">
        <v>8</v>
      </c>
      <c r="H12" s="127"/>
      <c r="I12" s="127"/>
      <c r="J12" s="129"/>
      <c r="K12" s="131"/>
      <c r="L12" s="131"/>
      <c r="M12" s="134"/>
    </row>
    <row r="13" spans="1:14" ht="71.25" customHeight="1">
      <c r="A13" s="132"/>
      <c r="B13" s="131"/>
      <c r="C13" s="124"/>
      <c r="D13" s="126"/>
      <c r="E13" s="131"/>
      <c r="F13" s="131"/>
      <c r="G13" s="41" t="s">
        <v>12</v>
      </c>
      <c r="H13" s="27" t="s">
        <v>9</v>
      </c>
      <c r="I13" s="41" t="s">
        <v>10</v>
      </c>
      <c r="J13" s="130"/>
      <c r="K13" s="131"/>
      <c r="L13" s="131"/>
      <c r="M13" s="135"/>
    </row>
    <row r="14" spans="1:14" ht="17.25" customHeight="1">
      <c r="A14" s="4">
        <v>1</v>
      </c>
      <c r="B14" s="71" t="s">
        <v>13</v>
      </c>
      <c r="C14" s="74">
        <v>58.206147999999999</v>
      </c>
      <c r="D14" s="74">
        <v>49.508374000000003</v>
      </c>
      <c r="E14" s="73" t="s">
        <v>65</v>
      </c>
      <c r="F14" s="73"/>
      <c r="G14" s="67">
        <v>2</v>
      </c>
      <c r="H14" s="73"/>
      <c r="I14" s="72">
        <v>0.75</v>
      </c>
      <c r="J14" s="75" t="s">
        <v>76</v>
      </c>
      <c r="K14" s="75" t="s">
        <v>77</v>
      </c>
      <c r="L14" s="75" t="s">
        <v>111</v>
      </c>
      <c r="M14" s="106">
        <v>132</v>
      </c>
    </row>
    <row r="15" spans="1:14" ht="14.25" customHeight="1">
      <c r="A15" s="4">
        <v>2</v>
      </c>
      <c r="B15" s="2" t="s">
        <v>14</v>
      </c>
      <c r="C15" s="102" t="s">
        <v>168</v>
      </c>
      <c r="D15" s="102" t="s">
        <v>169</v>
      </c>
      <c r="E15" s="73" t="s">
        <v>65</v>
      </c>
      <c r="F15" s="73"/>
      <c r="G15" s="67">
        <v>1</v>
      </c>
      <c r="H15" s="73"/>
      <c r="I15" s="72">
        <v>0.75</v>
      </c>
      <c r="J15" s="75" t="s">
        <v>76</v>
      </c>
      <c r="K15" s="73" t="s">
        <v>78</v>
      </c>
      <c r="L15" s="75" t="s">
        <v>172</v>
      </c>
      <c r="M15" s="106">
        <v>42</v>
      </c>
      <c r="N15" s="43"/>
    </row>
    <row r="16" spans="1:14" ht="13.5" customHeight="1">
      <c r="A16" s="4">
        <v>3</v>
      </c>
      <c r="B16" s="2" t="s">
        <v>15</v>
      </c>
      <c r="C16" s="42">
        <v>58.200397000000002</v>
      </c>
      <c r="D16" s="42">
        <v>49.504396999999997</v>
      </c>
      <c r="E16" s="14" t="s">
        <v>65</v>
      </c>
      <c r="F16" s="14"/>
      <c r="G16" s="4">
        <v>1</v>
      </c>
      <c r="H16" s="14"/>
      <c r="I16" s="3">
        <v>0.75</v>
      </c>
      <c r="J16" s="12" t="s">
        <v>76</v>
      </c>
      <c r="K16" s="14" t="s">
        <v>79</v>
      </c>
      <c r="L16" s="12" t="s">
        <v>111</v>
      </c>
      <c r="M16" s="106">
        <v>64</v>
      </c>
      <c r="N16" s="43"/>
    </row>
    <row r="17" spans="1:20" ht="12.75" customHeight="1">
      <c r="A17" s="4">
        <v>4</v>
      </c>
      <c r="B17" s="29" t="s">
        <v>16</v>
      </c>
      <c r="C17" s="44">
        <v>58.200397000000002</v>
      </c>
      <c r="D17" s="44">
        <v>49.504396999999997</v>
      </c>
      <c r="E17" s="45" t="s">
        <v>65</v>
      </c>
      <c r="F17" s="45"/>
      <c r="G17" s="22">
        <v>1</v>
      </c>
      <c r="H17" s="30"/>
      <c r="I17" s="3">
        <v>0.75</v>
      </c>
      <c r="J17" s="13" t="s">
        <v>66</v>
      </c>
      <c r="K17" s="15" t="s">
        <v>66</v>
      </c>
      <c r="L17" s="12" t="s">
        <v>111</v>
      </c>
      <c r="M17" s="107"/>
      <c r="N17" s="9"/>
      <c r="O17" s="46"/>
      <c r="P17" s="46"/>
      <c r="Q17" s="7"/>
      <c r="R17" s="8"/>
      <c r="S17" s="9"/>
      <c r="T17" s="43"/>
    </row>
    <row r="18" spans="1:20" ht="32.25" customHeight="1">
      <c r="A18" s="4">
        <v>5</v>
      </c>
      <c r="B18" s="29" t="s">
        <v>17</v>
      </c>
      <c r="C18" s="42">
        <v>58.197803</v>
      </c>
      <c r="D18" s="42">
        <v>49.507961000000002</v>
      </c>
      <c r="E18" s="45" t="s">
        <v>65</v>
      </c>
      <c r="F18" s="45"/>
      <c r="G18" s="22">
        <v>1</v>
      </c>
      <c r="H18" s="30"/>
      <c r="I18" s="3">
        <v>0.75</v>
      </c>
      <c r="J18" s="25" t="s">
        <v>82</v>
      </c>
      <c r="K18" s="12" t="s">
        <v>85</v>
      </c>
      <c r="L18" s="12" t="s">
        <v>111</v>
      </c>
      <c r="M18" s="107"/>
      <c r="N18" s="9"/>
      <c r="O18" s="46"/>
      <c r="P18" s="46"/>
      <c r="Q18" s="7"/>
      <c r="R18" s="8"/>
      <c r="S18" s="9"/>
      <c r="T18" s="43"/>
    </row>
    <row r="19" spans="1:20" ht="19.5" customHeight="1">
      <c r="A19" s="4">
        <v>6</v>
      </c>
      <c r="B19" s="2" t="s">
        <v>18</v>
      </c>
      <c r="C19" s="42">
        <v>58.200251000000002</v>
      </c>
      <c r="D19" s="42">
        <v>49.502842000000001</v>
      </c>
      <c r="E19" s="45" t="s">
        <v>65</v>
      </c>
      <c r="F19" s="45"/>
      <c r="G19" s="4">
        <v>1</v>
      </c>
      <c r="H19" s="45"/>
      <c r="I19" s="3">
        <v>0.75</v>
      </c>
      <c r="J19" s="12" t="s">
        <v>76</v>
      </c>
      <c r="K19" s="15" t="s">
        <v>80</v>
      </c>
      <c r="L19" s="12" t="s">
        <v>111</v>
      </c>
      <c r="M19" s="107">
        <v>59</v>
      </c>
      <c r="N19" s="9"/>
      <c r="O19" s="46"/>
      <c r="P19" s="46"/>
      <c r="Q19" s="7"/>
      <c r="R19" s="8"/>
      <c r="S19" s="9"/>
      <c r="T19" s="43"/>
    </row>
    <row r="20" spans="1:20" ht="15" customHeight="1">
      <c r="A20" s="4">
        <v>7</v>
      </c>
      <c r="B20" s="89" t="s">
        <v>19</v>
      </c>
      <c r="C20" s="42">
        <v>58.200685999999997</v>
      </c>
      <c r="D20" s="42">
        <v>49.516615999999999</v>
      </c>
      <c r="E20" s="45" t="s">
        <v>64</v>
      </c>
      <c r="F20" s="45"/>
      <c r="G20" s="4">
        <v>8</v>
      </c>
      <c r="H20" s="45"/>
      <c r="I20" s="3">
        <v>0.75</v>
      </c>
      <c r="J20" s="12" t="s">
        <v>76</v>
      </c>
      <c r="K20" s="15" t="s">
        <v>81</v>
      </c>
      <c r="L20" s="12" t="s">
        <v>111</v>
      </c>
      <c r="M20" s="107">
        <v>537</v>
      </c>
      <c r="N20" s="9"/>
      <c r="O20" s="47"/>
      <c r="P20" s="47"/>
      <c r="Q20" s="10"/>
      <c r="R20" s="8"/>
      <c r="S20" s="9"/>
      <c r="T20" s="43"/>
    </row>
    <row r="21" spans="1:20" ht="15" customHeight="1">
      <c r="A21" s="4">
        <v>8</v>
      </c>
      <c r="B21" s="2" t="s">
        <v>20</v>
      </c>
      <c r="C21" s="48">
        <v>58.194325999999997</v>
      </c>
      <c r="D21" s="42">
        <v>49.518760999999998</v>
      </c>
      <c r="E21" s="45" t="s">
        <v>65</v>
      </c>
      <c r="F21" s="45"/>
      <c r="G21" s="4">
        <v>1</v>
      </c>
      <c r="H21" s="45"/>
      <c r="I21" s="3">
        <v>0.75</v>
      </c>
      <c r="J21" s="12" t="s">
        <v>76</v>
      </c>
      <c r="K21" s="15" t="s">
        <v>83</v>
      </c>
      <c r="L21" s="12" t="s">
        <v>111</v>
      </c>
      <c r="M21" s="107">
        <v>49</v>
      </c>
      <c r="N21" s="9"/>
      <c r="O21" s="46"/>
      <c r="P21" s="46"/>
      <c r="Q21" s="7"/>
      <c r="R21" s="8"/>
      <c r="S21" s="9"/>
      <c r="T21" s="43"/>
    </row>
    <row r="22" spans="1:20" ht="15" customHeight="1">
      <c r="A22" s="4">
        <v>9</v>
      </c>
      <c r="B22" s="2" t="s">
        <v>21</v>
      </c>
      <c r="C22" s="48">
        <v>58.194529000000003</v>
      </c>
      <c r="D22" s="49">
        <v>49.515470000000001</v>
      </c>
      <c r="E22" s="45" t="s">
        <v>65</v>
      </c>
      <c r="F22" s="45"/>
      <c r="G22" s="4">
        <v>1</v>
      </c>
      <c r="H22" s="45"/>
      <c r="I22" s="3">
        <v>0.75</v>
      </c>
      <c r="J22" s="12" t="s">
        <v>76</v>
      </c>
      <c r="K22" s="15" t="s">
        <v>84</v>
      </c>
      <c r="L22" s="12" t="s">
        <v>111</v>
      </c>
      <c r="M22" s="107">
        <v>40</v>
      </c>
      <c r="N22" s="9"/>
      <c r="O22" s="46"/>
      <c r="P22" s="46"/>
      <c r="Q22" s="7"/>
      <c r="R22" s="8"/>
      <c r="S22" s="9"/>
      <c r="T22" s="43"/>
    </row>
    <row r="23" spans="1:20" ht="15" customHeight="1">
      <c r="A23" s="4">
        <v>10</v>
      </c>
      <c r="B23" s="2" t="s">
        <v>22</v>
      </c>
      <c r="C23" s="48">
        <v>58.192691000000003</v>
      </c>
      <c r="D23" s="49">
        <v>49.51643</v>
      </c>
      <c r="E23" s="45" t="s">
        <v>65</v>
      </c>
      <c r="F23" s="45"/>
      <c r="G23" s="4">
        <v>1</v>
      </c>
      <c r="H23" s="45"/>
      <c r="I23" s="3">
        <v>0.75</v>
      </c>
      <c r="J23" s="12" t="s">
        <v>76</v>
      </c>
      <c r="K23" s="15" t="s">
        <v>86</v>
      </c>
      <c r="L23" s="12" t="s">
        <v>111</v>
      </c>
      <c r="M23" s="107">
        <v>63</v>
      </c>
      <c r="N23" s="9"/>
      <c r="O23" s="46"/>
      <c r="P23" s="46"/>
      <c r="Q23" s="7"/>
      <c r="R23" s="8"/>
      <c r="S23" s="9"/>
      <c r="T23" s="43"/>
    </row>
    <row r="24" spans="1:20" ht="29.25" customHeight="1">
      <c r="A24" s="4">
        <v>11</v>
      </c>
      <c r="B24" s="2" t="s">
        <v>23</v>
      </c>
      <c r="C24" s="48">
        <v>58.192861000000001</v>
      </c>
      <c r="D24" s="42">
        <v>49.513353000000002</v>
      </c>
      <c r="E24" s="45" t="s">
        <v>65</v>
      </c>
      <c r="F24" s="45"/>
      <c r="G24" s="4">
        <v>1</v>
      </c>
      <c r="H24" s="45"/>
      <c r="I24" s="3">
        <v>0.75</v>
      </c>
      <c r="J24" s="12" t="s">
        <v>76</v>
      </c>
      <c r="K24" s="15" t="s">
        <v>87</v>
      </c>
      <c r="L24" s="12" t="s">
        <v>111</v>
      </c>
      <c r="M24" s="107">
        <v>79</v>
      </c>
      <c r="N24" s="9"/>
      <c r="O24" s="50"/>
      <c r="P24" s="46"/>
      <c r="Q24" s="7"/>
      <c r="R24" s="8"/>
      <c r="S24" s="9"/>
      <c r="T24" s="43"/>
    </row>
    <row r="25" spans="1:20" ht="30" customHeight="1">
      <c r="A25" s="4">
        <v>12</v>
      </c>
      <c r="B25" s="2" t="s">
        <v>24</v>
      </c>
      <c r="C25" s="48">
        <v>58.192937999999998</v>
      </c>
      <c r="D25" s="42">
        <v>49.511175999999999</v>
      </c>
      <c r="E25" s="45" t="s">
        <v>65</v>
      </c>
      <c r="F25" s="45"/>
      <c r="G25" s="4">
        <v>1</v>
      </c>
      <c r="H25" s="45"/>
      <c r="I25" s="3">
        <v>0.75</v>
      </c>
      <c r="J25" s="12" t="s">
        <v>76</v>
      </c>
      <c r="K25" s="15" t="s">
        <v>88</v>
      </c>
      <c r="L25" s="12" t="s">
        <v>111</v>
      </c>
      <c r="M25" s="107">
        <v>97</v>
      </c>
      <c r="N25" s="9"/>
      <c r="O25" s="50"/>
      <c r="P25" s="51"/>
      <c r="Q25" s="7"/>
      <c r="R25" s="8"/>
      <c r="S25" s="9"/>
      <c r="T25" s="43"/>
    </row>
    <row r="26" spans="1:20" ht="33.75" customHeight="1">
      <c r="A26" s="4">
        <v>13</v>
      </c>
      <c r="B26" s="2" t="s">
        <v>25</v>
      </c>
      <c r="C26" s="48">
        <v>58.191758999999998</v>
      </c>
      <c r="D26" s="42">
        <v>49.514409000000001</v>
      </c>
      <c r="E26" s="45" t="s">
        <v>65</v>
      </c>
      <c r="F26" s="45"/>
      <c r="G26" s="4">
        <v>1</v>
      </c>
      <c r="H26" s="45"/>
      <c r="I26" s="3">
        <v>0.75</v>
      </c>
      <c r="J26" s="12" t="s">
        <v>76</v>
      </c>
      <c r="K26" s="15" t="s">
        <v>89</v>
      </c>
      <c r="L26" s="12" t="s">
        <v>111</v>
      </c>
      <c r="M26" s="107">
        <v>56</v>
      </c>
      <c r="N26" s="9"/>
      <c r="O26" s="50"/>
      <c r="P26" s="51"/>
      <c r="Q26" s="7"/>
      <c r="R26" s="8"/>
      <c r="S26" s="9"/>
      <c r="T26" s="43"/>
    </row>
    <row r="27" spans="1:20" ht="15" customHeight="1">
      <c r="A27" s="4">
        <v>14</v>
      </c>
      <c r="B27" s="2" t="s">
        <v>26</v>
      </c>
      <c r="C27" s="48">
        <v>58.192172999999997</v>
      </c>
      <c r="D27" s="42">
        <v>49.517781999999997</v>
      </c>
      <c r="E27" s="45" t="s">
        <v>64</v>
      </c>
      <c r="F27" s="45"/>
      <c r="G27" s="4">
        <v>1</v>
      </c>
      <c r="H27" s="45"/>
      <c r="I27" s="3">
        <v>0.75</v>
      </c>
      <c r="J27" s="12" t="s">
        <v>76</v>
      </c>
      <c r="K27" s="15" t="s">
        <v>90</v>
      </c>
      <c r="L27" s="12" t="s">
        <v>111</v>
      </c>
      <c r="M27" s="107">
        <v>117</v>
      </c>
      <c r="N27" s="9"/>
      <c r="O27" s="50"/>
      <c r="P27" s="46"/>
      <c r="Q27" s="7"/>
      <c r="R27" s="8"/>
      <c r="S27" s="9"/>
      <c r="T27" s="43"/>
    </row>
    <row r="28" spans="1:20" ht="15" customHeight="1">
      <c r="A28" s="4">
        <v>15</v>
      </c>
      <c r="B28" s="2" t="s">
        <v>27</v>
      </c>
      <c r="C28" s="48">
        <v>58.191797000000001</v>
      </c>
      <c r="D28" s="42">
        <v>49.519219</v>
      </c>
      <c r="E28" s="45" t="s">
        <v>65</v>
      </c>
      <c r="F28" s="45"/>
      <c r="G28" s="5">
        <v>2</v>
      </c>
      <c r="H28" s="45"/>
      <c r="I28" s="3">
        <v>0.75</v>
      </c>
      <c r="J28" s="12" t="s">
        <v>76</v>
      </c>
      <c r="K28" s="15" t="s">
        <v>91</v>
      </c>
      <c r="L28" s="12" t="s">
        <v>111</v>
      </c>
      <c r="M28" s="107">
        <v>73</v>
      </c>
      <c r="N28" s="9"/>
      <c r="O28" s="50"/>
      <c r="P28" s="46"/>
      <c r="Q28" s="7"/>
      <c r="R28" s="8"/>
      <c r="S28" s="9"/>
      <c r="T28" s="43"/>
    </row>
    <row r="29" spans="1:20" ht="15" customHeight="1">
      <c r="A29" s="4">
        <v>16</v>
      </c>
      <c r="B29" s="89" t="s">
        <v>28</v>
      </c>
      <c r="C29" s="52">
        <v>58.191001</v>
      </c>
      <c r="D29" s="44">
        <v>49.520018999999998</v>
      </c>
      <c r="E29" s="53" t="s">
        <v>64</v>
      </c>
      <c r="F29" s="53"/>
      <c r="G29" s="4">
        <v>1</v>
      </c>
      <c r="H29" s="53"/>
      <c r="I29" s="3">
        <v>0.75</v>
      </c>
      <c r="J29" s="20" t="s">
        <v>76</v>
      </c>
      <c r="K29" s="21" t="s">
        <v>92</v>
      </c>
      <c r="L29" s="12" t="s">
        <v>111</v>
      </c>
      <c r="M29" s="108">
        <v>34</v>
      </c>
      <c r="N29" s="9"/>
      <c r="O29" s="50"/>
      <c r="P29" s="46"/>
      <c r="Q29" s="7"/>
      <c r="R29" s="8"/>
      <c r="S29" s="9"/>
      <c r="T29" s="43"/>
    </row>
    <row r="30" spans="1:20" ht="15" customHeight="1">
      <c r="A30" s="4">
        <v>17</v>
      </c>
      <c r="B30" s="2" t="s">
        <v>29</v>
      </c>
      <c r="C30" s="52">
        <v>58.190770999999998</v>
      </c>
      <c r="D30" s="44">
        <v>49.521405999999999</v>
      </c>
      <c r="E30" s="53" t="s">
        <v>65</v>
      </c>
      <c r="F30" s="53"/>
      <c r="G30" s="4">
        <v>1</v>
      </c>
      <c r="H30" s="53"/>
      <c r="I30" s="3">
        <v>0.75</v>
      </c>
      <c r="J30" s="20" t="s">
        <v>76</v>
      </c>
      <c r="K30" s="21" t="s">
        <v>92</v>
      </c>
      <c r="L30" s="12" t="s">
        <v>111</v>
      </c>
      <c r="M30" s="108">
        <v>49</v>
      </c>
      <c r="N30" s="9"/>
      <c r="O30" s="50"/>
      <c r="P30" s="46"/>
      <c r="Q30" s="7"/>
      <c r="R30" s="8"/>
      <c r="S30" s="8"/>
      <c r="T30" s="43"/>
    </row>
    <row r="31" spans="1:20" ht="15" customHeight="1">
      <c r="A31" s="4">
        <v>18</v>
      </c>
      <c r="B31" s="2" t="s">
        <v>30</v>
      </c>
      <c r="C31" s="52">
        <v>58.191901000000001</v>
      </c>
      <c r="D31" s="44">
        <v>49.521672000000002</v>
      </c>
      <c r="E31" s="53" t="s">
        <v>65</v>
      </c>
      <c r="F31" s="53"/>
      <c r="G31" s="4">
        <v>1</v>
      </c>
      <c r="H31" s="53"/>
      <c r="I31" s="3">
        <v>0.75</v>
      </c>
      <c r="J31" s="20" t="s">
        <v>76</v>
      </c>
      <c r="K31" s="21" t="s">
        <v>92</v>
      </c>
      <c r="L31" s="12" t="s">
        <v>111</v>
      </c>
      <c r="M31" s="108">
        <v>49</v>
      </c>
      <c r="N31" s="9"/>
      <c r="O31" s="50"/>
      <c r="P31" s="46"/>
      <c r="Q31" s="7"/>
      <c r="R31" s="8"/>
      <c r="S31" s="8"/>
      <c r="T31" s="43"/>
    </row>
    <row r="32" spans="1:20" ht="23.25" customHeight="1">
      <c r="A32" s="4">
        <v>19</v>
      </c>
      <c r="B32" s="92" t="s">
        <v>74</v>
      </c>
      <c r="C32" s="31">
        <v>58.191980000000001</v>
      </c>
      <c r="D32" s="32">
        <v>49.522852</v>
      </c>
      <c r="E32" s="33" t="s">
        <v>65</v>
      </c>
      <c r="F32" s="33"/>
      <c r="G32" s="22">
        <v>1</v>
      </c>
      <c r="H32" s="33"/>
      <c r="I32" s="34">
        <v>0.75</v>
      </c>
      <c r="J32" s="22" t="s">
        <v>75</v>
      </c>
      <c r="K32" s="21" t="s">
        <v>75</v>
      </c>
      <c r="L32" s="12" t="s">
        <v>111</v>
      </c>
      <c r="M32" s="108"/>
      <c r="N32" s="9"/>
      <c r="O32" s="50"/>
      <c r="P32" s="46"/>
      <c r="Q32" s="7"/>
      <c r="R32" s="8"/>
      <c r="S32" s="8"/>
      <c r="T32" s="43"/>
    </row>
    <row r="33" spans="1:20" ht="15" customHeight="1">
      <c r="A33" s="4">
        <v>20</v>
      </c>
      <c r="B33" s="91" t="s">
        <v>31</v>
      </c>
      <c r="C33" s="31">
        <v>58.191980000000001</v>
      </c>
      <c r="D33" s="32">
        <v>49.522852</v>
      </c>
      <c r="E33" s="33" t="s">
        <v>65</v>
      </c>
      <c r="F33" s="33"/>
      <c r="G33" s="22">
        <v>3</v>
      </c>
      <c r="H33" s="33"/>
      <c r="I33" s="34">
        <v>0.75</v>
      </c>
      <c r="J33" s="22" t="s">
        <v>67</v>
      </c>
      <c r="K33" s="21" t="s">
        <v>67</v>
      </c>
      <c r="L33" s="12" t="s">
        <v>111</v>
      </c>
      <c r="M33" s="108"/>
      <c r="N33" s="9"/>
      <c r="O33" s="50"/>
      <c r="P33" s="46"/>
      <c r="Q33" s="7"/>
      <c r="R33" s="8"/>
      <c r="S33" s="9"/>
      <c r="T33" s="43"/>
    </row>
    <row r="34" spans="1:20" ht="15" customHeight="1">
      <c r="A34" s="4">
        <v>21</v>
      </c>
      <c r="B34" s="2" t="s">
        <v>117</v>
      </c>
      <c r="C34" s="28" t="s">
        <v>126</v>
      </c>
      <c r="D34" s="28" t="s">
        <v>127</v>
      </c>
      <c r="E34" s="53" t="s">
        <v>65</v>
      </c>
      <c r="F34" s="53"/>
      <c r="G34" s="4">
        <v>1</v>
      </c>
      <c r="H34" s="53"/>
      <c r="I34" s="3">
        <v>0.75</v>
      </c>
      <c r="J34" s="20" t="s">
        <v>76</v>
      </c>
      <c r="K34" s="21" t="s">
        <v>79</v>
      </c>
      <c r="L34" s="12" t="s">
        <v>111</v>
      </c>
      <c r="M34" s="108">
        <v>48</v>
      </c>
      <c r="N34" s="9"/>
      <c r="O34" s="50"/>
      <c r="P34" s="46"/>
      <c r="Q34" s="7"/>
      <c r="R34" s="8"/>
      <c r="S34" s="9"/>
      <c r="T34" s="43"/>
    </row>
    <row r="35" spans="1:20" ht="15" customHeight="1">
      <c r="A35" s="4">
        <v>22</v>
      </c>
      <c r="B35" s="89" t="s">
        <v>32</v>
      </c>
      <c r="C35" s="52">
        <v>58.194271000000001</v>
      </c>
      <c r="D35" s="44">
        <v>49.524475000000002</v>
      </c>
      <c r="E35" s="53" t="s">
        <v>64</v>
      </c>
      <c r="F35" s="53"/>
      <c r="G35" s="4">
        <v>1</v>
      </c>
      <c r="H35" s="53"/>
      <c r="I35" s="3">
        <v>0.75</v>
      </c>
      <c r="J35" s="20" t="s">
        <v>76</v>
      </c>
      <c r="K35" s="21" t="s">
        <v>93</v>
      </c>
      <c r="L35" s="12" t="s">
        <v>111</v>
      </c>
      <c r="M35" s="108">
        <v>75</v>
      </c>
      <c r="N35" s="9"/>
      <c r="O35" s="50"/>
      <c r="P35" s="46"/>
      <c r="Q35" s="7"/>
      <c r="R35" s="8"/>
      <c r="S35" s="9"/>
      <c r="T35" s="43"/>
    </row>
    <row r="36" spans="1:20" ht="25.5" customHeight="1">
      <c r="A36" s="4">
        <v>23</v>
      </c>
      <c r="B36" s="2" t="s">
        <v>33</v>
      </c>
      <c r="C36" s="54">
        <v>58.195259999999998</v>
      </c>
      <c r="D36" s="55">
        <v>49.529940000000003</v>
      </c>
      <c r="E36" s="53" t="s">
        <v>65</v>
      </c>
      <c r="F36" s="53"/>
      <c r="G36" s="4">
        <v>1</v>
      </c>
      <c r="H36" s="53"/>
      <c r="I36" s="3">
        <v>0.75</v>
      </c>
      <c r="J36" s="20" t="s">
        <v>76</v>
      </c>
      <c r="K36" s="21" t="s">
        <v>95</v>
      </c>
      <c r="L36" s="12" t="s">
        <v>111</v>
      </c>
      <c r="M36" s="108">
        <v>39</v>
      </c>
      <c r="N36" s="9"/>
      <c r="O36" s="56"/>
      <c r="P36" s="46"/>
      <c r="Q36" s="7"/>
      <c r="R36" s="8"/>
      <c r="S36" s="9"/>
      <c r="T36" s="43"/>
    </row>
    <row r="37" spans="1:20" ht="15" customHeight="1">
      <c r="A37" s="4">
        <v>24</v>
      </c>
      <c r="B37" s="2" t="s">
        <v>34</v>
      </c>
      <c r="C37" s="52">
        <v>58.194716999999997</v>
      </c>
      <c r="D37" s="44">
        <v>49.533071999999997</v>
      </c>
      <c r="E37" s="53" t="s">
        <v>65</v>
      </c>
      <c r="F37" s="53"/>
      <c r="G37" s="4">
        <v>1</v>
      </c>
      <c r="H37" s="53"/>
      <c r="I37" s="3">
        <v>0.75</v>
      </c>
      <c r="J37" s="20" t="s">
        <v>76</v>
      </c>
      <c r="K37" s="21" t="s">
        <v>94</v>
      </c>
      <c r="L37" s="12" t="s">
        <v>111</v>
      </c>
      <c r="M37" s="108">
        <v>41</v>
      </c>
      <c r="N37" s="9"/>
      <c r="O37" s="50"/>
      <c r="P37" s="51"/>
      <c r="Q37" s="7"/>
      <c r="R37" s="8"/>
      <c r="S37" s="9"/>
      <c r="T37" s="43"/>
    </row>
    <row r="38" spans="1:20" ht="15" customHeight="1">
      <c r="A38" s="4">
        <v>25</v>
      </c>
      <c r="B38" s="2" t="s">
        <v>35</v>
      </c>
      <c r="C38" s="52">
        <v>58.193537999999997</v>
      </c>
      <c r="D38" s="44">
        <v>49.534264999999998</v>
      </c>
      <c r="E38" s="53" t="s">
        <v>65</v>
      </c>
      <c r="F38" s="53"/>
      <c r="G38" s="4">
        <v>1</v>
      </c>
      <c r="H38" s="53"/>
      <c r="I38" s="3">
        <v>0.75</v>
      </c>
      <c r="J38" s="20" t="s">
        <v>76</v>
      </c>
      <c r="K38" s="21" t="s">
        <v>96</v>
      </c>
      <c r="L38" s="12" t="s">
        <v>111</v>
      </c>
      <c r="M38" s="108">
        <v>65</v>
      </c>
      <c r="N38" s="9"/>
      <c r="O38" s="50"/>
      <c r="P38" s="46"/>
      <c r="Q38" s="7"/>
      <c r="R38" s="8"/>
      <c r="S38" s="9"/>
      <c r="T38" s="43"/>
    </row>
    <row r="39" spans="1:20" ht="15" customHeight="1">
      <c r="A39" s="4">
        <v>26</v>
      </c>
      <c r="B39" s="2" t="s">
        <v>36</v>
      </c>
      <c r="C39" s="52">
        <v>58.192641999999999</v>
      </c>
      <c r="D39" s="44">
        <v>49.534162999999999</v>
      </c>
      <c r="E39" s="53" t="s">
        <v>64</v>
      </c>
      <c r="F39" s="53"/>
      <c r="G39" s="4">
        <v>1</v>
      </c>
      <c r="H39" s="53"/>
      <c r="I39" s="3">
        <v>0.75</v>
      </c>
      <c r="J39" s="20" t="s">
        <v>76</v>
      </c>
      <c r="K39" s="21" t="s">
        <v>97</v>
      </c>
      <c r="L39" s="12" t="s">
        <v>111</v>
      </c>
      <c r="M39" s="108">
        <v>20</v>
      </c>
      <c r="N39" s="9"/>
      <c r="O39" s="56"/>
      <c r="P39" s="51"/>
      <c r="Q39" s="7"/>
      <c r="R39" s="8"/>
      <c r="S39" s="9"/>
      <c r="T39" s="43"/>
    </row>
    <row r="40" spans="1:20" ht="15" customHeight="1">
      <c r="A40" s="4">
        <v>27</v>
      </c>
      <c r="B40" s="2" t="s">
        <v>37</v>
      </c>
      <c r="C40" s="52">
        <v>58.191997999999998</v>
      </c>
      <c r="D40" s="44">
        <v>49.532378000000001</v>
      </c>
      <c r="E40" s="53" t="s">
        <v>64</v>
      </c>
      <c r="F40" s="53"/>
      <c r="G40" s="4">
        <v>1</v>
      </c>
      <c r="H40" s="53"/>
      <c r="I40" s="3">
        <v>0.75</v>
      </c>
      <c r="J40" s="20" t="s">
        <v>76</v>
      </c>
      <c r="K40" s="21" t="s">
        <v>98</v>
      </c>
      <c r="L40" s="12" t="s">
        <v>111</v>
      </c>
      <c r="M40" s="108">
        <v>87</v>
      </c>
      <c r="N40" s="9"/>
      <c r="O40" s="50"/>
      <c r="P40" s="46"/>
      <c r="Q40" s="7"/>
      <c r="R40" s="8"/>
      <c r="S40" s="9"/>
      <c r="T40" s="43"/>
    </row>
    <row r="41" spans="1:20" ht="15" customHeight="1">
      <c r="A41" s="4">
        <v>28</v>
      </c>
      <c r="B41" s="2" t="s">
        <v>38</v>
      </c>
      <c r="C41" s="44">
        <v>58.192582000000002</v>
      </c>
      <c r="D41" s="44">
        <v>49.527504</v>
      </c>
      <c r="E41" s="53" t="s">
        <v>65</v>
      </c>
      <c r="F41" s="53"/>
      <c r="G41" s="4">
        <v>1</v>
      </c>
      <c r="H41" s="53"/>
      <c r="I41" s="3">
        <v>0.75</v>
      </c>
      <c r="J41" s="20" t="s">
        <v>76</v>
      </c>
      <c r="K41" s="21" t="s">
        <v>97</v>
      </c>
      <c r="L41" s="12" t="s">
        <v>111</v>
      </c>
      <c r="M41" s="108">
        <v>25</v>
      </c>
      <c r="N41" s="9"/>
      <c r="O41" s="50"/>
      <c r="P41" s="46"/>
      <c r="Q41" s="7"/>
      <c r="R41" s="8"/>
      <c r="S41" s="9"/>
      <c r="T41" s="43"/>
    </row>
    <row r="42" spans="1:20" ht="15" customHeight="1">
      <c r="A42" s="4">
        <v>29</v>
      </c>
      <c r="B42" s="89" t="s">
        <v>39</v>
      </c>
      <c r="C42" s="44">
        <v>58.191698000000002</v>
      </c>
      <c r="D42" s="44">
        <v>49.525007000000002</v>
      </c>
      <c r="E42" s="53" t="s">
        <v>65</v>
      </c>
      <c r="F42" s="53"/>
      <c r="G42" s="4">
        <v>1</v>
      </c>
      <c r="H42" s="53"/>
      <c r="I42" s="3">
        <v>0.75</v>
      </c>
      <c r="J42" s="20" t="s">
        <v>76</v>
      </c>
      <c r="K42" s="21" t="s">
        <v>99</v>
      </c>
      <c r="L42" s="12" t="s">
        <v>111</v>
      </c>
      <c r="M42" s="108">
        <v>35</v>
      </c>
      <c r="N42" s="9"/>
      <c r="O42" s="50"/>
      <c r="P42" s="46"/>
      <c r="Q42" s="7"/>
      <c r="R42" s="8"/>
      <c r="S42" s="9"/>
      <c r="T42" s="43"/>
    </row>
    <row r="43" spans="1:20" ht="15" customHeight="1">
      <c r="A43" s="4">
        <v>30</v>
      </c>
      <c r="B43" s="2" t="s">
        <v>40</v>
      </c>
      <c r="C43" s="44">
        <v>58.193375000000003</v>
      </c>
      <c r="D43" s="44">
        <v>49.525373000000002</v>
      </c>
      <c r="E43" s="53" t="s">
        <v>65</v>
      </c>
      <c r="F43" s="53"/>
      <c r="G43" s="4">
        <v>1</v>
      </c>
      <c r="H43" s="53"/>
      <c r="I43" s="3">
        <v>0.75</v>
      </c>
      <c r="J43" s="20" t="s">
        <v>76</v>
      </c>
      <c r="K43" s="21" t="s">
        <v>100</v>
      </c>
      <c r="L43" s="12" t="s">
        <v>111</v>
      </c>
      <c r="M43" s="108">
        <v>201</v>
      </c>
      <c r="N43" s="9"/>
      <c r="O43" s="50"/>
      <c r="P43" s="46"/>
      <c r="Q43" s="7"/>
      <c r="R43" s="8"/>
      <c r="S43" s="9"/>
      <c r="T43" s="43"/>
    </row>
    <row r="44" spans="1:20" ht="15" customHeight="1">
      <c r="A44" s="4">
        <v>31</v>
      </c>
      <c r="B44" s="29" t="s">
        <v>41</v>
      </c>
      <c r="C44" s="35">
        <v>58.193358000000003</v>
      </c>
      <c r="D44" s="36">
        <v>49.529470000000003</v>
      </c>
      <c r="E44" s="33" t="s">
        <v>65</v>
      </c>
      <c r="F44" s="33"/>
      <c r="G44" s="22">
        <v>2</v>
      </c>
      <c r="H44" s="33"/>
      <c r="I44" s="34">
        <v>0.75</v>
      </c>
      <c r="J44" s="22" t="s">
        <v>67</v>
      </c>
      <c r="K44" s="21" t="s">
        <v>67</v>
      </c>
      <c r="L44" s="12" t="s">
        <v>111</v>
      </c>
      <c r="M44" s="108"/>
      <c r="N44" s="9"/>
      <c r="O44" s="46"/>
      <c r="P44" s="46"/>
      <c r="Q44" s="7"/>
      <c r="R44" s="8"/>
      <c r="S44" s="9"/>
      <c r="T44" s="43"/>
    </row>
    <row r="45" spans="1:20" ht="15" customHeight="1">
      <c r="A45" s="4">
        <v>32</v>
      </c>
      <c r="B45" s="29" t="s">
        <v>42</v>
      </c>
      <c r="C45" s="31">
        <v>58.192990000000002</v>
      </c>
      <c r="D45" s="32">
        <v>49.520285999999999</v>
      </c>
      <c r="E45" s="33" t="s">
        <v>65</v>
      </c>
      <c r="F45" s="33"/>
      <c r="G45" s="22">
        <v>1</v>
      </c>
      <c r="H45" s="33"/>
      <c r="I45" s="34">
        <v>0.75</v>
      </c>
      <c r="J45" s="22" t="s">
        <v>68</v>
      </c>
      <c r="K45" s="21" t="s">
        <v>68</v>
      </c>
      <c r="L45" s="12" t="s">
        <v>111</v>
      </c>
      <c r="M45" s="108"/>
      <c r="N45" s="9"/>
      <c r="O45" s="46"/>
      <c r="P45" s="46"/>
      <c r="Q45" s="7"/>
      <c r="R45" s="8"/>
      <c r="S45" s="9"/>
      <c r="T45" s="43"/>
    </row>
    <row r="46" spans="1:20" ht="15" customHeight="1">
      <c r="A46" s="4">
        <v>33</v>
      </c>
      <c r="B46" s="29" t="s">
        <v>43</v>
      </c>
      <c r="C46" s="31">
        <v>58.19285</v>
      </c>
      <c r="D46" s="32">
        <v>49.519590999999998</v>
      </c>
      <c r="E46" s="33" t="s">
        <v>65</v>
      </c>
      <c r="F46" s="33"/>
      <c r="G46" s="22">
        <v>1</v>
      </c>
      <c r="H46" s="33"/>
      <c r="I46" s="34">
        <v>0.75</v>
      </c>
      <c r="J46" s="22" t="s">
        <v>69</v>
      </c>
      <c r="K46" s="21" t="s">
        <v>69</v>
      </c>
      <c r="L46" s="12" t="s">
        <v>111</v>
      </c>
      <c r="M46" s="108"/>
      <c r="N46" s="9"/>
      <c r="O46" s="46"/>
      <c r="P46" s="46"/>
      <c r="Q46" s="7"/>
      <c r="R46" s="8"/>
      <c r="S46" s="9"/>
      <c r="T46" s="43"/>
    </row>
    <row r="47" spans="1:20" ht="15" customHeight="1">
      <c r="A47" s="4">
        <v>34</v>
      </c>
      <c r="B47" s="89" t="s">
        <v>44</v>
      </c>
      <c r="C47" s="102" t="s">
        <v>170</v>
      </c>
      <c r="D47" s="102" t="s">
        <v>171</v>
      </c>
      <c r="E47" s="65" t="s">
        <v>64</v>
      </c>
      <c r="F47" s="65"/>
      <c r="G47" s="67">
        <v>2</v>
      </c>
      <c r="H47" s="65"/>
      <c r="I47" s="72">
        <v>0.75</v>
      </c>
      <c r="J47" s="75" t="s">
        <v>76</v>
      </c>
      <c r="K47" s="101" t="s">
        <v>124</v>
      </c>
      <c r="L47" s="75" t="s">
        <v>172</v>
      </c>
      <c r="M47" s="109">
        <v>131</v>
      </c>
      <c r="N47" s="9"/>
      <c r="O47" s="50"/>
      <c r="P47" s="51"/>
      <c r="Q47" s="7"/>
      <c r="R47" s="8"/>
      <c r="S47" s="9"/>
      <c r="T47" s="43"/>
    </row>
    <row r="48" spans="1:20" ht="15" customHeight="1">
      <c r="A48" s="4">
        <v>35</v>
      </c>
      <c r="B48" s="2" t="s">
        <v>46</v>
      </c>
      <c r="C48" s="52" t="s">
        <v>45</v>
      </c>
      <c r="D48" s="44">
        <v>49.565814000000003</v>
      </c>
      <c r="E48" s="53" t="s">
        <v>65</v>
      </c>
      <c r="F48" s="53"/>
      <c r="G48" s="4">
        <v>1</v>
      </c>
      <c r="H48" s="53"/>
      <c r="I48" s="3">
        <v>0.75</v>
      </c>
      <c r="J48" s="20" t="s">
        <v>76</v>
      </c>
      <c r="K48" s="21" t="s">
        <v>101</v>
      </c>
      <c r="L48" s="12" t="s">
        <v>111</v>
      </c>
      <c r="M48" s="108">
        <v>72</v>
      </c>
      <c r="N48" s="9"/>
      <c r="O48" s="56"/>
      <c r="P48" s="46"/>
      <c r="Q48" s="7"/>
      <c r="R48" s="8"/>
      <c r="S48" s="9"/>
      <c r="T48" s="43"/>
    </row>
    <row r="49" spans="1:20" ht="15" customHeight="1">
      <c r="A49" s="4">
        <v>36</v>
      </c>
      <c r="B49" s="2" t="s">
        <v>47</v>
      </c>
      <c r="C49" s="52">
        <v>58.203609</v>
      </c>
      <c r="D49" s="44">
        <v>49.562866999999997</v>
      </c>
      <c r="E49" s="53" t="s">
        <v>64</v>
      </c>
      <c r="F49" s="53"/>
      <c r="G49" s="4">
        <v>1</v>
      </c>
      <c r="H49" s="53"/>
      <c r="I49" s="3">
        <v>0.75</v>
      </c>
      <c r="J49" s="20" t="s">
        <v>76</v>
      </c>
      <c r="K49" s="21" t="s">
        <v>80</v>
      </c>
      <c r="L49" s="12" t="s">
        <v>111</v>
      </c>
      <c r="M49" s="108">
        <v>118</v>
      </c>
      <c r="N49" s="9"/>
      <c r="O49" s="56"/>
      <c r="P49" s="46"/>
      <c r="Q49" s="7"/>
      <c r="R49" s="8"/>
      <c r="S49" s="9"/>
      <c r="T49" s="43"/>
    </row>
    <row r="50" spans="1:20" ht="15" customHeight="1">
      <c r="A50" s="4">
        <v>37</v>
      </c>
      <c r="B50" s="2" t="s">
        <v>49</v>
      </c>
      <c r="C50" s="52" t="s">
        <v>48</v>
      </c>
      <c r="D50" s="44">
        <v>49.560290000000002</v>
      </c>
      <c r="E50" s="53" t="s">
        <v>65</v>
      </c>
      <c r="F50" s="53"/>
      <c r="G50" s="4">
        <v>1</v>
      </c>
      <c r="H50" s="53"/>
      <c r="I50" s="3">
        <v>0.75</v>
      </c>
      <c r="J50" s="20" t="s">
        <v>76</v>
      </c>
      <c r="K50" s="21" t="s">
        <v>125</v>
      </c>
      <c r="L50" s="12" t="s">
        <v>111</v>
      </c>
      <c r="M50" s="108">
        <v>64</v>
      </c>
      <c r="N50" s="9"/>
      <c r="O50" s="50"/>
      <c r="P50" s="46"/>
      <c r="Q50" s="7"/>
      <c r="R50" s="8"/>
      <c r="S50" s="9"/>
      <c r="T50" s="43"/>
    </row>
    <row r="51" spans="1:20" ht="15" customHeight="1">
      <c r="A51" s="4">
        <v>38</v>
      </c>
      <c r="B51" s="2" t="s">
        <v>50</v>
      </c>
      <c r="C51" s="52">
        <v>58.206204</v>
      </c>
      <c r="D51" s="44">
        <v>49.559961999999999</v>
      </c>
      <c r="E51" s="53" t="s">
        <v>65</v>
      </c>
      <c r="F51" s="53"/>
      <c r="G51" s="4">
        <v>1</v>
      </c>
      <c r="H51" s="53"/>
      <c r="I51" s="3">
        <v>0.75</v>
      </c>
      <c r="J51" s="20" t="s">
        <v>76</v>
      </c>
      <c r="K51" s="21" t="s">
        <v>100</v>
      </c>
      <c r="L51" s="12" t="s">
        <v>111</v>
      </c>
      <c r="M51" s="108">
        <v>86</v>
      </c>
      <c r="N51" s="9"/>
      <c r="O51" s="50"/>
      <c r="P51" s="46"/>
      <c r="Q51" s="7"/>
      <c r="R51" s="8"/>
      <c r="S51" s="9"/>
      <c r="T51" s="43"/>
    </row>
    <row r="52" spans="1:20" ht="15" customHeight="1">
      <c r="A52" s="4">
        <v>39</v>
      </c>
      <c r="B52" s="2" t="s">
        <v>51</v>
      </c>
      <c r="C52" s="52">
        <v>58.206304000000003</v>
      </c>
      <c r="D52" s="44">
        <v>49.560091999999997</v>
      </c>
      <c r="E52" s="53" t="s">
        <v>65</v>
      </c>
      <c r="F52" s="53"/>
      <c r="G52" s="4">
        <v>1</v>
      </c>
      <c r="H52" s="53"/>
      <c r="I52" s="3">
        <v>0.75</v>
      </c>
      <c r="J52" s="20" t="s">
        <v>76</v>
      </c>
      <c r="K52" s="21" t="s">
        <v>122</v>
      </c>
      <c r="L52" s="12" t="s">
        <v>111</v>
      </c>
      <c r="M52" s="108">
        <v>50</v>
      </c>
      <c r="N52" s="9"/>
      <c r="O52" s="50"/>
      <c r="P52" s="46"/>
      <c r="Q52" s="7"/>
      <c r="R52" s="8"/>
      <c r="S52" s="9"/>
      <c r="T52" s="43"/>
    </row>
    <row r="53" spans="1:20" ht="29.25" customHeight="1">
      <c r="A53" s="4">
        <v>40</v>
      </c>
      <c r="B53" s="2" t="s">
        <v>51</v>
      </c>
      <c r="C53" s="52" t="s">
        <v>52</v>
      </c>
      <c r="D53" s="61">
        <v>49.681978999999998</v>
      </c>
      <c r="E53" s="53" t="s">
        <v>65</v>
      </c>
      <c r="F53" s="53"/>
      <c r="G53" s="4">
        <v>1</v>
      </c>
      <c r="H53" s="53"/>
      <c r="I53" s="3">
        <v>0.75</v>
      </c>
      <c r="J53" s="20" t="s">
        <v>76</v>
      </c>
      <c r="K53" s="21" t="s">
        <v>123</v>
      </c>
      <c r="L53" s="12" t="s">
        <v>111</v>
      </c>
      <c r="M53" s="108">
        <v>89</v>
      </c>
      <c r="N53" s="9"/>
      <c r="O53" s="50"/>
      <c r="P53" s="46"/>
      <c r="Q53" s="7"/>
      <c r="R53" s="8"/>
      <c r="S53" s="9"/>
      <c r="T53" s="43"/>
    </row>
    <row r="54" spans="1:20" ht="15" customHeight="1">
      <c r="A54" s="4">
        <v>41</v>
      </c>
      <c r="B54" s="29" t="s">
        <v>113</v>
      </c>
      <c r="C54" s="35">
        <v>58.200893000000001</v>
      </c>
      <c r="D54" s="32">
        <v>49.501046000000002</v>
      </c>
      <c r="E54" s="33" t="s">
        <v>65</v>
      </c>
      <c r="F54" s="33"/>
      <c r="G54" s="22">
        <v>1</v>
      </c>
      <c r="H54" s="33"/>
      <c r="I54" s="37">
        <v>0.75</v>
      </c>
      <c r="J54" s="22" t="s">
        <v>70</v>
      </c>
      <c r="K54" s="21" t="s">
        <v>70</v>
      </c>
      <c r="L54" s="12" t="s">
        <v>111</v>
      </c>
      <c r="M54" s="108"/>
      <c r="N54" s="9"/>
      <c r="O54" s="50"/>
      <c r="P54" s="46"/>
      <c r="Q54" s="7"/>
      <c r="R54" s="8"/>
      <c r="S54" s="9"/>
      <c r="T54" s="43"/>
    </row>
    <row r="55" spans="1:20" ht="15" customHeight="1">
      <c r="A55" s="4">
        <v>42</v>
      </c>
      <c r="B55" s="29" t="s">
        <v>53</v>
      </c>
      <c r="C55" s="35">
        <v>58.194325999999997</v>
      </c>
      <c r="D55" s="32">
        <v>49.518760999999998</v>
      </c>
      <c r="E55" s="33" t="s">
        <v>65</v>
      </c>
      <c r="F55" s="33"/>
      <c r="G55" s="22">
        <v>1</v>
      </c>
      <c r="H55" s="33"/>
      <c r="I55" s="37">
        <v>0.75</v>
      </c>
      <c r="J55" s="22" t="s">
        <v>71</v>
      </c>
      <c r="K55" s="21" t="s">
        <v>71</v>
      </c>
      <c r="L55" s="12" t="s">
        <v>111</v>
      </c>
      <c r="M55" s="108"/>
      <c r="N55" s="9"/>
      <c r="O55" s="50"/>
      <c r="P55" s="46"/>
      <c r="Q55" s="7"/>
      <c r="R55" s="8"/>
      <c r="S55" s="9"/>
      <c r="T55" s="43"/>
    </row>
    <row r="56" spans="1:20" ht="15" customHeight="1">
      <c r="A56" s="4">
        <v>43</v>
      </c>
      <c r="B56" s="29" t="s">
        <v>54</v>
      </c>
      <c r="C56" s="35">
        <v>58.194099999999999</v>
      </c>
      <c r="D56" s="35">
        <v>49.515146999999999</v>
      </c>
      <c r="E56" s="33" t="s">
        <v>64</v>
      </c>
      <c r="F56" s="33"/>
      <c r="G56" s="22">
        <v>1</v>
      </c>
      <c r="H56" s="33"/>
      <c r="I56" s="37">
        <v>0.75</v>
      </c>
      <c r="J56" s="22" t="s">
        <v>72</v>
      </c>
      <c r="K56" s="21" t="s">
        <v>72</v>
      </c>
      <c r="L56" s="12" t="s">
        <v>111</v>
      </c>
      <c r="M56" s="108"/>
      <c r="N56" s="9"/>
      <c r="O56" s="50"/>
      <c r="P56" s="11"/>
      <c r="Q56" s="7"/>
      <c r="R56" s="8"/>
      <c r="S56" s="9"/>
      <c r="T56" s="43"/>
    </row>
    <row r="57" spans="1:20" ht="15" customHeight="1">
      <c r="A57" s="4">
        <v>44</v>
      </c>
      <c r="B57" s="2" t="s">
        <v>57</v>
      </c>
      <c r="C57" s="52" t="s">
        <v>55</v>
      </c>
      <c r="D57" s="52" t="s">
        <v>56</v>
      </c>
      <c r="E57" s="53" t="s">
        <v>65</v>
      </c>
      <c r="F57" s="53"/>
      <c r="G57" s="4">
        <v>1</v>
      </c>
      <c r="H57" s="53"/>
      <c r="I57" s="6">
        <v>0.75</v>
      </c>
      <c r="J57" s="20" t="s">
        <v>76</v>
      </c>
      <c r="K57" s="21" t="s">
        <v>102</v>
      </c>
      <c r="L57" s="12" t="s">
        <v>111</v>
      </c>
      <c r="M57" s="108">
        <v>7</v>
      </c>
      <c r="N57" s="9"/>
      <c r="O57" s="50"/>
      <c r="P57" s="46"/>
      <c r="Q57" s="7"/>
      <c r="R57" s="9"/>
      <c r="S57" s="9"/>
      <c r="T57" s="43"/>
    </row>
    <row r="58" spans="1:20" ht="15" customHeight="1">
      <c r="A58" s="4">
        <v>45</v>
      </c>
      <c r="B58" s="2" t="s">
        <v>60</v>
      </c>
      <c r="C58" s="44" t="s">
        <v>58</v>
      </c>
      <c r="D58" s="44" t="s">
        <v>59</v>
      </c>
      <c r="E58" s="53" t="s">
        <v>65</v>
      </c>
      <c r="F58" s="53"/>
      <c r="G58" s="4">
        <v>1</v>
      </c>
      <c r="H58" s="53"/>
      <c r="I58" s="6">
        <v>0.75</v>
      </c>
      <c r="J58" s="20" t="s">
        <v>76</v>
      </c>
      <c r="K58" s="21" t="s">
        <v>103</v>
      </c>
      <c r="L58" s="12" t="s">
        <v>111</v>
      </c>
      <c r="M58" s="108">
        <v>17</v>
      </c>
      <c r="N58" s="9"/>
      <c r="O58" s="50"/>
      <c r="P58" s="46"/>
      <c r="Q58" s="7"/>
      <c r="R58" s="9"/>
      <c r="S58" s="9"/>
      <c r="T58" s="43"/>
    </row>
    <row r="59" spans="1:20" ht="15" customHeight="1">
      <c r="A59" s="17">
        <v>46</v>
      </c>
      <c r="B59" s="18" t="s">
        <v>63</v>
      </c>
      <c r="C59" s="57" t="s">
        <v>61</v>
      </c>
      <c r="D59" s="57" t="s">
        <v>62</v>
      </c>
      <c r="E59" s="58" t="s">
        <v>65</v>
      </c>
      <c r="F59" s="58"/>
      <c r="G59" s="17">
        <v>1</v>
      </c>
      <c r="H59" s="58"/>
      <c r="I59" s="19">
        <v>0.75</v>
      </c>
      <c r="J59" s="20" t="s">
        <v>76</v>
      </c>
      <c r="K59" s="23" t="s">
        <v>104</v>
      </c>
      <c r="L59" s="12" t="s">
        <v>111</v>
      </c>
      <c r="M59" s="108">
        <v>11</v>
      </c>
      <c r="N59" s="9"/>
      <c r="O59" s="50"/>
      <c r="P59" s="50"/>
      <c r="Q59" s="7"/>
      <c r="R59" s="9"/>
      <c r="S59" s="9"/>
      <c r="T59" s="43"/>
    </row>
    <row r="60" spans="1:20" ht="139.5" customHeight="1">
      <c r="A60" s="4">
        <v>47</v>
      </c>
      <c r="B60" s="22" t="s">
        <v>105</v>
      </c>
      <c r="C60" s="22">
        <v>58.194200000000002</v>
      </c>
      <c r="D60" s="22">
        <v>49.52308</v>
      </c>
      <c r="E60" s="22" t="s">
        <v>65</v>
      </c>
      <c r="F60" s="22"/>
      <c r="G60" s="22">
        <v>1</v>
      </c>
      <c r="H60" s="22"/>
      <c r="I60" s="22">
        <v>0.75</v>
      </c>
      <c r="J60" s="24" t="s">
        <v>106</v>
      </c>
      <c r="K60" s="21" t="s">
        <v>106</v>
      </c>
      <c r="L60" s="12" t="s">
        <v>111</v>
      </c>
      <c r="M60" s="108"/>
      <c r="N60" s="1"/>
      <c r="O60" s="50"/>
      <c r="P60" s="50"/>
      <c r="Q60" s="7"/>
      <c r="R60" s="9"/>
      <c r="S60" s="9"/>
      <c r="T60" s="43"/>
    </row>
    <row r="61" spans="1:20" ht="126.75" customHeight="1">
      <c r="A61" s="4">
        <v>48</v>
      </c>
      <c r="B61" s="90" t="s">
        <v>112</v>
      </c>
      <c r="C61" s="22">
        <v>58.18824</v>
      </c>
      <c r="D61" s="22">
        <v>49.521880000000003</v>
      </c>
      <c r="E61" s="22" t="s">
        <v>64</v>
      </c>
      <c r="F61" s="22"/>
      <c r="G61" s="22">
        <v>2</v>
      </c>
      <c r="H61" s="22"/>
      <c r="I61" s="22">
        <v>0.75</v>
      </c>
      <c r="J61" s="24" t="s">
        <v>107</v>
      </c>
      <c r="K61" s="21" t="s">
        <v>107</v>
      </c>
      <c r="L61" s="12" t="s">
        <v>111</v>
      </c>
      <c r="M61" s="108"/>
      <c r="N61" s="1"/>
      <c r="O61" s="59"/>
      <c r="P61" s="59"/>
      <c r="Q61" s="7"/>
      <c r="R61" s="9"/>
      <c r="S61" s="9"/>
      <c r="T61" s="43"/>
    </row>
    <row r="62" spans="1:20" ht="60">
      <c r="A62" s="4">
        <v>49</v>
      </c>
      <c r="B62" s="90" t="s">
        <v>116</v>
      </c>
      <c r="C62" s="31">
        <v>58.191980000000001</v>
      </c>
      <c r="D62" s="32">
        <v>49.522852</v>
      </c>
      <c r="E62" s="22" t="s">
        <v>64</v>
      </c>
      <c r="F62" s="22"/>
      <c r="G62" s="22">
        <v>1</v>
      </c>
      <c r="H62" s="22"/>
      <c r="I62" s="22">
        <v>0.75</v>
      </c>
      <c r="J62" s="24" t="s">
        <v>108</v>
      </c>
      <c r="K62" s="21" t="s">
        <v>108</v>
      </c>
      <c r="L62" s="12" t="s">
        <v>111</v>
      </c>
      <c r="M62" s="108"/>
      <c r="N62" s="1"/>
      <c r="O62" s="59"/>
      <c r="P62" s="59"/>
      <c r="Q62" s="7"/>
      <c r="R62" s="9"/>
      <c r="S62" s="9"/>
      <c r="T62" s="43"/>
    </row>
    <row r="63" spans="1:20" ht="72">
      <c r="A63" s="4">
        <v>50</v>
      </c>
      <c r="B63" s="63" t="s">
        <v>109</v>
      </c>
      <c r="C63" s="100" t="s">
        <v>164</v>
      </c>
      <c r="D63" s="100" t="s">
        <v>165</v>
      </c>
      <c r="E63" s="63" t="s">
        <v>64</v>
      </c>
      <c r="F63" s="63"/>
      <c r="G63" s="63"/>
      <c r="H63" s="63">
        <v>1</v>
      </c>
      <c r="I63" s="63">
        <v>0.75</v>
      </c>
      <c r="J63" s="66" t="s">
        <v>110</v>
      </c>
      <c r="K63" s="101" t="s">
        <v>110</v>
      </c>
      <c r="L63" s="73" t="s">
        <v>160</v>
      </c>
      <c r="M63" s="110"/>
    </row>
    <row r="64" spans="1:20" ht="45">
      <c r="A64" s="16">
        <v>51</v>
      </c>
      <c r="B64" s="18" t="s">
        <v>28</v>
      </c>
      <c r="C64" s="60">
        <v>58.191001</v>
      </c>
      <c r="D64" s="57">
        <v>49.520018999999998</v>
      </c>
      <c r="E64" s="58" t="s">
        <v>64</v>
      </c>
      <c r="F64" s="58"/>
      <c r="G64" s="17">
        <v>1</v>
      </c>
      <c r="H64" s="58"/>
      <c r="I64" s="26">
        <v>0.75</v>
      </c>
      <c r="J64" s="20" t="s">
        <v>76</v>
      </c>
      <c r="K64" s="20" t="s">
        <v>118</v>
      </c>
      <c r="L64" s="12" t="s">
        <v>111</v>
      </c>
      <c r="M64" s="108">
        <v>34</v>
      </c>
    </row>
    <row r="65" spans="1:13">
      <c r="A65" s="45">
        <v>52</v>
      </c>
      <c r="B65" s="29" t="s">
        <v>20</v>
      </c>
      <c r="C65" s="38">
        <v>58.194325999999997</v>
      </c>
      <c r="D65" s="39">
        <v>49.518760999999998</v>
      </c>
      <c r="E65" s="30" t="s">
        <v>65</v>
      </c>
      <c r="F65" s="30"/>
      <c r="G65" s="22">
        <v>1</v>
      </c>
      <c r="H65" s="30"/>
      <c r="I65" s="34">
        <v>0.75</v>
      </c>
      <c r="J65" s="27" t="s">
        <v>114</v>
      </c>
      <c r="K65" s="27" t="s">
        <v>114</v>
      </c>
      <c r="L65" s="14" t="s">
        <v>115</v>
      </c>
      <c r="M65" s="106"/>
    </row>
    <row r="66" spans="1:13" ht="43.5">
      <c r="A66" s="45">
        <v>53</v>
      </c>
      <c r="B66" s="63" t="s">
        <v>119</v>
      </c>
      <c r="C66" s="64">
        <v>58.201619999999998</v>
      </c>
      <c r="D66" s="64">
        <v>49.503520000000002</v>
      </c>
      <c r="E66" s="65" t="s">
        <v>65</v>
      </c>
      <c r="F66" s="65"/>
      <c r="G66" s="64">
        <v>1</v>
      </c>
      <c r="H66" s="64"/>
      <c r="I66" s="64">
        <v>0.75</v>
      </c>
      <c r="J66" s="66" t="s">
        <v>120</v>
      </c>
      <c r="K66" s="66" t="s">
        <v>120</v>
      </c>
      <c r="L66" s="67" t="s">
        <v>121</v>
      </c>
      <c r="M66" s="111"/>
    </row>
    <row r="67" spans="1:13">
      <c r="A67" s="4">
        <v>54</v>
      </c>
      <c r="B67" s="68" t="s">
        <v>131</v>
      </c>
      <c r="C67" s="74" t="s">
        <v>138</v>
      </c>
      <c r="D67" s="74" t="s">
        <v>139</v>
      </c>
      <c r="E67" s="64" t="s">
        <v>65</v>
      </c>
      <c r="F67" s="64"/>
      <c r="G67" s="63"/>
      <c r="H67" s="64">
        <v>1</v>
      </c>
      <c r="I67" s="69">
        <v>0.75</v>
      </c>
      <c r="J67" s="63" t="s">
        <v>128</v>
      </c>
      <c r="K67" s="63" t="s">
        <v>133</v>
      </c>
      <c r="L67" s="70" t="s">
        <v>129</v>
      </c>
      <c r="M67" s="112"/>
    </row>
    <row r="68" spans="1:13">
      <c r="A68" s="45">
        <v>55</v>
      </c>
      <c r="B68" s="68" t="s">
        <v>134</v>
      </c>
      <c r="C68" s="87" t="s">
        <v>140</v>
      </c>
      <c r="D68" s="88" t="s">
        <v>141</v>
      </c>
      <c r="E68" s="63" t="s">
        <v>64</v>
      </c>
      <c r="F68" s="63"/>
      <c r="G68" s="63">
        <v>1</v>
      </c>
      <c r="H68" s="63"/>
      <c r="I68" s="63"/>
      <c r="J68" s="63" t="s">
        <v>135</v>
      </c>
      <c r="K68" s="63" t="s">
        <v>133</v>
      </c>
      <c r="L68" s="63" t="s">
        <v>137</v>
      </c>
      <c r="M68" s="112"/>
    </row>
    <row r="69" spans="1:13">
      <c r="A69" s="45">
        <v>56</v>
      </c>
      <c r="B69" s="68" t="s">
        <v>134</v>
      </c>
      <c r="C69" s="87" t="s">
        <v>140</v>
      </c>
      <c r="D69" s="88" t="s">
        <v>141</v>
      </c>
      <c r="E69" s="63" t="s">
        <v>64</v>
      </c>
      <c r="F69" s="63"/>
      <c r="G69" s="63">
        <v>1</v>
      </c>
      <c r="H69" s="63"/>
      <c r="I69" s="63"/>
      <c r="J69" s="63" t="s">
        <v>136</v>
      </c>
      <c r="K69" s="63" t="s">
        <v>133</v>
      </c>
      <c r="L69" s="63" t="s">
        <v>137</v>
      </c>
      <c r="M69" s="112"/>
    </row>
    <row r="70" spans="1:13" ht="45">
      <c r="A70" s="62">
        <v>57</v>
      </c>
      <c r="B70" s="76" t="s">
        <v>142</v>
      </c>
      <c r="C70" s="77">
        <v>58.193069000000001</v>
      </c>
      <c r="D70" s="78">
        <v>49.519379999999998</v>
      </c>
      <c r="E70" s="79" t="s">
        <v>65</v>
      </c>
      <c r="F70" s="79"/>
      <c r="G70" s="80">
        <v>1</v>
      </c>
      <c r="H70" s="79"/>
      <c r="I70" s="81">
        <v>0.75</v>
      </c>
      <c r="J70" s="75" t="s">
        <v>76</v>
      </c>
      <c r="K70" s="82" t="s">
        <v>143</v>
      </c>
      <c r="L70" s="83" t="s">
        <v>137</v>
      </c>
      <c r="M70" s="109">
        <v>19</v>
      </c>
    </row>
    <row r="71" spans="1:13" ht="43.5">
      <c r="A71" s="84">
        <v>58</v>
      </c>
      <c r="B71" s="76" t="s">
        <v>156</v>
      </c>
      <c r="C71" s="88" t="s">
        <v>144</v>
      </c>
      <c r="D71" s="88" t="s">
        <v>145</v>
      </c>
      <c r="E71" s="85" t="s">
        <v>64</v>
      </c>
      <c r="F71" s="85"/>
      <c r="G71" s="85">
        <v>1</v>
      </c>
      <c r="H71" s="85"/>
      <c r="I71" s="85">
        <v>0.75</v>
      </c>
      <c r="J71" s="86" t="s">
        <v>146</v>
      </c>
      <c r="K71" s="86" t="s">
        <v>147</v>
      </c>
      <c r="L71" s="85" t="s">
        <v>148</v>
      </c>
      <c r="M71" s="111"/>
    </row>
    <row r="72" spans="1:13">
      <c r="A72" s="62">
        <v>59</v>
      </c>
      <c r="B72" s="96" t="s">
        <v>153</v>
      </c>
      <c r="C72" s="95" t="s">
        <v>154</v>
      </c>
      <c r="D72" s="97" t="s">
        <v>155</v>
      </c>
      <c r="E72" s="98" t="s">
        <v>65</v>
      </c>
      <c r="F72" s="98"/>
      <c r="G72" s="98"/>
      <c r="H72" s="98">
        <v>1</v>
      </c>
      <c r="I72" s="98">
        <v>0.75</v>
      </c>
      <c r="J72" s="99" t="s">
        <v>151</v>
      </c>
      <c r="K72" s="99" t="s">
        <v>151</v>
      </c>
      <c r="L72" s="98" t="s">
        <v>152</v>
      </c>
      <c r="M72" s="113"/>
    </row>
    <row r="73" spans="1:13">
      <c r="A73" s="84">
        <v>60</v>
      </c>
      <c r="B73" s="68" t="s">
        <v>157</v>
      </c>
      <c r="C73" s="64" t="s">
        <v>166</v>
      </c>
      <c r="D73" s="64" t="s">
        <v>167</v>
      </c>
      <c r="E73" s="64" t="s">
        <v>64</v>
      </c>
      <c r="F73" s="64"/>
      <c r="G73" s="64"/>
      <c r="H73" s="64">
        <v>1</v>
      </c>
      <c r="I73" s="64">
        <v>0.75</v>
      </c>
      <c r="J73" s="63" t="s">
        <v>158</v>
      </c>
      <c r="K73" s="63" t="s">
        <v>159</v>
      </c>
      <c r="L73" s="63" t="s">
        <v>160</v>
      </c>
      <c r="M73" s="112"/>
    </row>
    <row r="74" spans="1:13">
      <c r="A74" s="84">
        <v>61</v>
      </c>
      <c r="B74" s="68" t="s">
        <v>161</v>
      </c>
      <c r="C74" s="102" t="s">
        <v>181</v>
      </c>
      <c r="D74" s="102" t="s">
        <v>182</v>
      </c>
      <c r="E74" s="64" t="s">
        <v>64</v>
      </c>
      <c r="F74" s="64"/>
      <c r="G74" s="64">
        <v>2</v>
      </c>
      <c r="H74" s="64"/>
      <c r="I74" s="64">
        <v>0.75</v>
      </c>
      <c r="J74" s="63" t="s">
        <v>162</v>
      </c>
      <c r="K74" s="63" t="s">
        <v>163</v>
      </c>
      <c r="L74" s="63" t="s">
        <v>179</v>
      </c>
      <c r="M74" s="112"/>
    </row>
    <row r="75" spans="1:13">
      <c r="A75" s="84">
        <v>62</v>
      </c>
      <c r="B75" s="68" t="s">
        <v>13</v>
      </c>
      <c r="C75" s="103">
        <v>58.206147999999999</v>
      </c>
      <c r="D75" s="103">
        <v>49.508374000000003</v>
      </c>
      <c r="E75" s="70" t="s">
        <v>64</v>
      </c>
      <c r="F75" s="70"/>
      <c r="G75" s="63">
        <v>1</v>
      </c>
      <c r="H75" s="70"/>
      <c r="I75" s="104">
        <v>0.6</v>
      </c>
      <c r="J75" s="63" t="s">
        <v>69</v>
      </c>
      <c r="K75" s="105" t="s">
        <v>177</v>
      </c>
      <c r="L75" s="63" t="s">
        <v>174</v>
      </c>
      <c r="M75" s="114"/>
    </row>
    <row r="76" spans="1:13">
      <c r="A76" s="84">
        <v>63</v>
      </c>
      <c r="B76" s="68" t="s">
        <v>178</v>
      </c>
      <c r="C76" s="64" t="s">
        <v>175</v>
      </c>
      <c r="D76" s="64" t="s">
        <v>176</v>
      </c>
      <c r="E76" s="64" t="s">
        <v>64</v>
      </c>
      <c r="F76" s="64"/>
      <c r="G76" s="64">
        <v>1</v>
      </c>
      <c r="H76" s="64"/>
      <c r="I76" s="64">
        <v>0.6</v>
      </c>
      <c r="J76" s="63" t="s">
        <v>69</v>
      </c>
      <c r="K76" s="63" t="s">
        <v>173</v>
      </c>
      <c r="L76" s="63" t="s">
        <v>174</v>
      </c>
      <c r="M76" s="112"/>
    </row>
    <row r="77" spans="1:13">
      <c r="B77" s="93"/>
      <c r="C77" t="s">
        <v>149</v>
      </c>
      <c r="G77" s="40">
        <f>SUM(G14:G76)</f>
        <v>74</v>
      </c>
      <c r="H77" s="40">
        <f>H63+H67+H71+H72+H73+H75+H76</f>
        <v>4</v>
      </c>
      <c r="M77" s="40">
        <f>SUM(M14:M76)</f>
        <v>2874</v>
      </c>
    </row>
    <row r="78" spans="1:13">
      <c r="B78" s="94"/>
      <c r="C78" t="s">
        <v>150</v>
      </c>
    </row>
    <row r="80" spans="1:13">
      <c r="G80" s="40">
        <v>37</v>
      </c>
      <c r="H80" t="s">
        <v>180</v>
      </c>
    </row>
  </sheetData>
  <mergeCells count="15">
    <mergeCell ref="K1:L5"/>
    <mergeCell ref="B9:D11"/>
    <mergeCell ref="C12:D13"/>
    <mergeCell ref="A6:M8"/>
    <mergeCell ref="G12:I12"/>
    <mergeCell ref="J9:J13"/>
    <mergeCell ref="A9:A11"/>
    <mergeCell ref="E9:I11"/>
    <mergeCell ref="K9:K13"/>
    <mergeCell ref="L9:L13"/>
    <mergeCell ref="A12:A13"/>
    <mergeCell ref="B12:B13"/>
    <mergeCell ref="E12:E13"/>
    <mergeCell ref="F12:F13"/>
    <mergeCell ref="M9:M13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2020-06-03T06:54:06Z</dcterms:modified>
</cp:coreProperties>
</file>