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Лист1!$D$7</definedName>
  </definedNames>
  <calcPr calcId="152511"/>
</workbook>
</file>

<file path=xl/calcChain.xml><?xml version="1.0" encoding="utf-8"?>
<calcChain xmlns="http://schemas.openxmlformats.org/spreadsheetml/2006/main">
  <c r="F88" i="1" l="1"/>
  <c r="F87" i="1"/>
  <c r="F89" i="1" l="1"/>
  <c r="F85" i="1"/>
  <c r="L85" i="1" l="1"/>
  <c r="G85" i="1"/>
</calcChain>
</file>

<file path=xl/sharedStrings.xml><?xml version="1.0" encoding="utf-8"?>
<sst xmlns="http://schemas.openxmlformats.org/spreadsheetml/2006/main" count="531" uniqueCount="350">
  <si>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</si>
  <si>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</si>
  <si>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</si>
  <si>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</si>
  <si>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</si>
  <si>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</si>
  <si>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</si>
  <si>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</si>
  <si>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</si>
  <si>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</si>
  <si>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</si>
  <si>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</si>
  <si>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</si>
  <si>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</si>
  <si>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</si>
  <si>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</si>
  <si>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</si>
  <si>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</si>
  <si>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</si>
  <si>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</si>
  <si>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</si>
  <si>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</si>
  <si>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</si>
  <si>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</si>
  <si>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</si>
  <si>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</si>
  <si>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</si>
  <si>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</si>
  <si>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</si>
  <si>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</si>
  <si>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</si>
  <si>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</si>
  <si>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</si>
  <si>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</si>
  <si>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</si>
  <si>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</si>
  <si>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</si>
  <si>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</si>
  <si>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</si>
  <si>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</si>
  <si>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</si>
  <si>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</si>
  <si>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</si>
  <si>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</si>
  <si>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</si>
  <si>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</si>
  <si>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</si>
  <si>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</si>
  <si>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</si>
  <si>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</si>
  <si>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</si>
  <si>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</si>
  <si>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</si>
  <si>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</si>
  <si>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</si>
  <si>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</si>
  <si>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</si>
  <si>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</si>
  <si>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</si>
  <si>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</si>
  <si>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</si>
  <si>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</si>
  <si>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</si>
  <si>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</si>
  <si>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</si>
  <si>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</si>
  <si>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</si>
  <si>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</si>
  <si>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</si>
  <si>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</si>
  <si>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</si>
  <si>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</si>
  <si>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</si>
  <si>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</si>
  <si>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</si>
  <si>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 xml:space="preserve">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</si>
  <si>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</si>
  <si>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</si>
  <si>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</si>
  <si>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</si>
  <si>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</si>
  <si>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</si>
  <si>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</si>
  <si>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</si>
  <si>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</si>
  <si>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</si>
  <si>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</si>
  <si>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</si>
  <si>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</si>
  <si>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</si>
  <si>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</si>
  <si>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</si>
  <si>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</si>
  <si>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</si>
  <si>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</si>
  <si>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</si>
  <si>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</si>
  <si>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</si>
  <si>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</si>
  <si>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</si>
  <si>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</si>
  <si>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</si>
  <si>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</si>
  <si>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</si>
  <si>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</si>
  <si>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</si>
  <si>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</si>
  <si>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</si>
  <si>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</si>
  <si>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</si>
  <si>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</si>
  <si>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</si>
  <si>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</si>
  <si>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</si>
  <si>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</si>
  <si>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</si>
  <si>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</si>
  <si>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</si>
  <si>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</si>
  <si>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</si>
  <si>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</si>
  <si>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</si>
  <si>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</si>
  <si>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</si>
  <si>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</si>
  <si>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</si>
  <si>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</si>
  <si>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</si>
  <si>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</si>
  <si>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</si>
  <si>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</si>
  <si>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</si>
  <si>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</si>
  <si>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 от 08.12.2020 №238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</si>
  <si>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</si>
  <si>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</si>
  <si>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</si>
  <si>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</si>
  <si>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</si>
  <si>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</si>
  <si>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</si>
  <si>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</si>
  <si>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</si>
  <si>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</si>
  <si>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</si>
  <si>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</si>
  <si>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</si>
  <si>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</si>
  <si>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</si>
  <si>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</si>
  <si>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</si>
  <si>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</si>
  <si>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</si>
  <si>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</si>
  <si>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</si>
  <si>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</si>
  <si>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</si>
  <si>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</si>
  <si>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</si>
  <si>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</si>
  <si>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</si>
  <si>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</si>
  <si>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</si>
  <si>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</si>
  <si>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</si>
  <si>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</si>
  <si>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</si>
  <si>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</si>
  <si>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</si>
  <si>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</si>
  <si>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</si>
  <si>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</si>
  <si>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</si>
  <si>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</si>
  <si>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</si>
  <si>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</si>
  <si>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</si>
  <si>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</si>
  <si>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</si>
  <si>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</si>
  <si>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</si>
  <si>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</si>
  <si>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</si>
  <si>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</si>
  <si>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</si>
  <si>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</si>
  <si>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</si>
  <si>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</si>
  <si>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</si>
  <si>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</si>
  <si>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</si>
  <si>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</si>
  <si>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</si>
  <si>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</si>
  <si>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</si>
  <si>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</si>
  <si>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</si>
  <si>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Октябрьская д.25, 25,а,23 пер. Октябрьский д.4,6</t>
  </si>
  <si>
    <t>Дома по ул. Октябрьская д.16,18,27,29,31,33,35,37,39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</si>
  <si>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</si>
  <si>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</si>
  <si>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</si>
  <si>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</si>
  <si>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</si>
  <si>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</si>
  <si>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</si>
  <si>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</si>
  <si>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</si>
  <si>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</si>
  <si>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</si>
  <si>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</si>
  <si>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</si>
  <si>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</si>
  <si>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</si>
  <si>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</si>
  <si>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</si>
  <si>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</si>
  <si>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</si>
  <si>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</si>
  <si>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</si>
  <si>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</si>
  <si>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</si>
  <si>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</si>
  <si>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</si>
  <si>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</si>
  <si>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</si>
  <si>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</si>
  <si>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</si>
  <si>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</si>
  <si>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</si>
  <si>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</si>
  <si>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</si>
  <si>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</si>
  <si>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</si>
  <si>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</si>
  <si>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</si>
  <si>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</si>
  <si>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</si>
  <si>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</si>
  <si>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</si>
  <si>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</si>
  <si>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</si>
  <si>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</si>
  <si>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</si>
  <si>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</si>
  <si>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</si>
  <si>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</si>
  <si>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</si>
  <si>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</si>
  <si>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</si>
  <si>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</si>
  <si>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</si>
  <si>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</si>
  <si>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</si>
  <si>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</si>
  <si>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</si>
  <si>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</si>
  <si>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</si>
  <si>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</si>
  <si>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</si>
  <si>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</si>
  <si>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</si>
  <si>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</si>
  <si>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</si>
  <si>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</si>
  <si>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</si>
  <si>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</si>
  <si>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</si>
  <si>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Дома по ул. Октябрьская д.8,8а                                            КОГУП "Облкоммунсервис" ИНН 4346041093</t>
  </si>
  <si>
    <t>Дома по ул. Молодежная д.24,26,28,30,34,36,38,40,23,25,27,33                         КОГУП "Облкоммунсервис" ИНН 4346041093</t>
  </si>
  <si>
    <t>Дома по ул. Кленовая д.3,5,6,7,ул. Октябрьская д.10,12                   КОГУП"Облкоммунсервис" ИНН 4346041093</t>
  </si>
  <si>
    <t>58.185260, 49.520107</t>
  </si>
  <si>
    <t>ТКО с кладбища</t>
  </si>
  <si>
    <t>31.07.2023 №135</t>
  </si>
  <si>
    <t>'Кировская обл, Куменский район, р-н,территория Нижнеивкинского городского поселения,</t>
  </si>
  <si>
    <t>Кировская обл, Куменский р-н, пгт Нижнеивкино, ул Октябрьская, д 8Б</t>
  </si>
  <si>
    <t>'Кировская обл, Куменский район, р-н, пгт Нижнеивкино, ул Курортная</t>
  </si>
  <si>
    <t>58.200042 49.511905</t>
  </si>
  <si>
    <t>Ж/б плита</t>
  </si>
  <si>
    <t xml:space="preserve">Закрытое акционерное общество "Санаторий "Нижне-Ивкино" 1024300833787 610901 Кировская обл, Куменский район, р-н, пгт.Нижнеивкино, ул. Курортная </t>
  </si>
  <si>
    <t>ТКО корпус№1,корпус здания,спальный корпус №4, комплекссооруженийлетней танцевальной веранды,столовая, водогрязелечебница,питьевая галерея, дом культуры,административное здание, баня-сауна</t>
  </si>
  <si>
    <t>08.09.2023 №148</t>
  </si>
  <si>
    <t>КГО, не оборудована 23726</t>
  </si>
  <si>
    <t>КГО, не оборудована 28278</t>
  </si>
  <si>
    <t>КГО, не оборудована 9100</t>
  </si>
  <si>
    <t>КГО ,не оборудована 9104</t>
  </si>
  <si>
    <t>КГО, оборудована 9073</t>
  </si>
  <si>
    <t>КГО  оборудована 9080</t>
  </si>
  <si>
    <t>КГО, не оборудована 9081</t>
  </si>
  <si>
    <t>КГО ,не оборудована 9074</t>
  </si>
  <si>
    <t>КГО, оборудована 9075</t>
  </si>
  <si>
    <t>КГО, не оборудована 9076</t>
  </si>
  <si>
    <t>КГО, не оборудована 9077</t>
  </si>
  <si>
    <t>КГО, не оборудована 9078</t>
  </si>
  <si>
    <t>КГО, оборудована 9079</t>
  </si>
  <si>
    <t>КГО, не оборудована 9085</t>
  </si>
  <si>
    <t>КГО, не оборудована 9084</t>
  </si>
  <si>
    <t>КГО, не оборудована 9082</t>
  </si>
  <si>
    <t>КГО,  оборудована 9101</t>
  </si>
  <si>
    <t>КГО,  оборудована 23731</t>
  </si>
  <si>
    <t>КГО, не оборудована 9088</t>
  </si>
  <si>
    <t>КГО, не оборудована 9097</t>
  </si>
  <si>
    <t>КГО, не оборудована 9090</t>
  </si>
  <si>
    <t>КГО, не оборудована 9092</t>
  </si>
  <si>
    <t>КГО, не оборудована 9093</t>
  </si>
  <si>
    <t>КГО, не оборудована 9094</t>
  </si>
  <si>
    <t>КГО, оборудована 23729</t>
  </si>
  <si>
    <t>КГО, не оборудована 23728</t>
  </si>
  <si>
    <t>КГО, оборудована 29293</t>
  </si>
  <si>
    <t>КГО, оборудована 23739</t>
  </si>
  <si>
    <t>КГО, оборудована 23738</t>
  </si>
  <si>
    <t>КГО, оборудована 23736</t>
  </si>
  <si>
    <t>КГО, оборудована 28275</t>
  </si>
  <si>
    <t>КГО, оборудована 28274</t>
  </si>
  <si>
    <t>КГО, не оборудована 28277</t>
  </si>
  <si>
    <t>КГО, оборудована 9096</t>
  </si>
  <si>
    <t>не оборудована 28991</t>
  </si>
  <si>
    <t>'Кировская обл, Куменский район, р-н, пгт.Нижнеивкино, ул.Октябрьская 15 (Куменское райпо)</t>
  </si>
  <si>
    <t>не оборудована 19355</t>
  </si>
  <si>
    <t xml:space="preserve"> не оборудована 23726</t>
  </si>
  <si>
    <t xml:space="preserve"> не оборудована 19338</t>
  </si>
  <si>
    <t>оборудована 21064</t>
  </si>
  <si>
    <t xml:space="preserve"> не оборудована 9086</t>
  </si>
  <si>
    <t>не оборудована 32330</t>
  </si>
  <si>
    <t xml:space="preserve"> не оборудована 23060</t>
  </si>
  <si>
    <t xml:space="preserve"> не оборудована 24454</t>
  </si>
  <si>
    <t>'Кировская обл, Куменский район, р-н, с.Раменье ул. Труда</t>
  </si>
  <si>
    <t>58,23612 49,67958</t>
  </si>
  <si>
    <t>КГО, оборудована 28257</t>
  </si>
  <si>
    <t>КГО, оборудована 28258</t>
  </si>
  <si>
    <t>КГО, оборудована 23737</t>
  </si>
  <si>
    <t>'Кировская обл, Куменский район, р-н, пгт Нижнеивкино, ул Октябрьская 24</t>
  </si>
  <si>
    <t>58.18406                 49.5213167</t>
  </si>
  <si>
    <t>Обшество с ограниченной ответственность "Вертикаль-Строй" 1054308511476 610901 Кировская область Куменский район пгт Нижнеивкино ул. Октябрьская 24</t>
  </si>
  <si>
    <t>канцелярские и пищевые отходы</t>
  </si>
  <si>
    <t>01.11.2023 №172</t>
  </si>
  <si>
    <t>58.19759085  49.51029007</t>
  </si>
  <si>
    <t>'Кировская обл, Куменский район, р-н, пгт.Нижнеивкино, ул.Курортная (территория ЗАО "Санаторий "Нижне-Ивкино"</t>
  </si>
  <si>
    <t>21.11.2023 №190</t>
  </si>
  <si>
    <t xml:space="preserve">оборудована </t>
  </si>
  <si>
    <t xml:space="preserve">Общество с ограниченной ответственностью
«Концепция социального питания»
ОГРН 1114345004729 610020, Кировская область, город Киров, улица Советская, дом 51, офис 405 </t>
  </si>
  <si>
    <t>'Кировская обл, Куменский район, р-н, пгт Нижнеивкино, ул Советская 10</t>
  </si>
  <si>
    <t>58.192249 49.514691</t>
  </si>
  <si>
    <t>тко ООО " Кедр" и МУП "Куменская ресурсоснабжающая организация", здание Жилищно-эксплуатационной служдбы</t>
  </si>
  <si>
    <t xml:space="preserve">                                                                             Приложение 1                                                                              к постановлению администраации Нижнеивкинского поселения                                                                                     от 19.01.2024 №5</t>
  </si>
  <si>
    <t>19.01.2024 №5</t>
  </si>
  <si>
    <t>Исключена Постановлением администрации от 19.01.2024 №5</t>
  </si>
  <si>
    <t>от 19..01.2024 №5</t>
  </si>
  <si>
    <t>от 19.01.2024 №5</t>
  </si>
  <si>
    <t>Ромашова Ольга Константиновна паспорт гражданина РФ 3318 557485 выдан УМВД России по Кировской области 07.12.2018 Кировская область, г.Киров, ул. Ленина, д. 189, корп. 1 кв.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</si>
</sst>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2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1" quotePrefix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right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topLeftCell="A82" zoomScale="70" zoomScaleNormal="70" workbookViewId="0">
      <selection activeCell="J84" sqref="J84"/>
    </sheetView>
  </sheetViews>
  <sheetFormatPr defaultColWidth="9.140625" defaultRowHeight="210.75" customHeight="1" x14ac:dyDescent="0.25"/>
  <cols>
    <col min="1" max="1" width="3" style="29" customWidth="1"/>
    <col min="2" max="2" width="26.7109375" style="29" customWidth="1"/>
    <col min="3" max="3" width="11.42578125" style="29" customWidth="1"/>
    <col min="4" max="4" width="8" style="29" customWidth="1"/>
    <col min="5" max="5" width="5.28515625" style="29" customWidth="1"/>
    <col min="6" max="6" width="5.140625" style="29" customWidth="1"/>
    <col min="7" max="7" width="4" style="29" customWidth="1"/>
    <col min="8" max="8" width="5.7109375" style="29" customWidth="1"/>
    <col min="9" max="9" width="18.7109375" style="29" customWidth="1"/>
    <col min="10" max="10" width="12.85546875" style="29" customWidth="1"/>
    <col min="11" max="11" width="13.140625" style="29" customWidth="1"/>
    <col min="12" max="12" width="4.28515625" style="29" customWidth="1"/>
    <col min="13" max="13" width="12.7109375" style="29" customWidth="1"/>
    <col min="14" max="15" width="9.140625" style="29"/>
    <col min="16" max="16" width="14.28515625" style="29" customWidth="1"/>
    <col min="17" max="16384" width="9.140625" style="29"/>
  </cols>
  <sheetData>
    <row r="1" spans="1:19" ht="50.2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76" t="s">
        <v>344</v>
      </c>
      <c r="K1" s="76"/>
      <c r="L1" s="76"/>
      <c r="M1" s="76"/>
    </row>
    <row r="2" spans="1:19" ht="40.5" customHeight="1" x14ac:dyDescent="0.25">
      <c r="A2" s="79" t="s">
        <v>49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9" ht="148.5" hidden="1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28"/>
    </row>
    <row r="4" spans="1:19" ht="57" customHeight="1" x14ac:dyDescent="0.25">
      <c r="A4" s="74" t="s">
        <v>0</v>
      </c>
      <c r="B4" s="78" t="s">
        <v>1</v>
      </c>
      <c r="C4" s="78"/>
      <c r="D4" s="78" t="s">
        <v>2</v>
      </c>
      <c r="E4" s="78"/>
      <c r="F4" s="78"/>
      <c r="G4" s="78"/>
      <c r="H4" s="78"/>
      <c r="I4" s="74" t="s">
        <v>257</v>
      </c>
      <c r="J4" s="78" t="s">
        <v>3</v>
      </c>
      <c r="K4" s="78" t="s">
        <v>4</v>
      </c>
      <c r="L4" s="77" t="s">
        <v>71</v>
      </c>
      <c r="M4" s="77" t="s">
        <v>73</v>
      </c>
    </row>
    <row r="5" spans="1:19" ht="148.5" hidden="1" customHeight="1" x14ac:dyDescent="0.25">
      <c r="A5" s="74"/>
      <c r="B5" s="78"/>
      <c r="C5" s="78"/>
      <c r="D5" s="78"/>
      <c r="E5" s="78"/>
      <c r="F5" s="78"/>
      <c r="G5" s="78"/>
      <c r="H5" s="78"/>
      <c r="I5" s="74"/>
      <c r="J5" s="78"/>
      <c r="K5" s="78"/>
      <c r="L5" s="75"/>
      <c r="M5" s="77"/>
    </row>
    <row r="6" spans="1:19" ht="148.5" hidden="1" customHeight="1" x14ac:dyDescent="0.25">
      <c r="A6" s="74"/>
      <c r="B6" s="78"/>
      <c r="C6" s="78"/>
      <c r="D6" s="78"/>
      <c r="E6" s="78"/>
      <c r="F6" s="78"/>
      <c r="G6" s="78"/>
      <c r="H6" s="78"/>
      <c r="I6" s="74"/>
      <c r="J6" s="78"/>
      <c r="K6" s="78"/>
      <c r="L6" s="75"/>
      <c r="M6" s="77"/>
    </row>
    <row r="7" spans="1:19" ht="38.25" customHeight="1" x14ac:dyDescent="0.25">
      <c r="A7" s="75"/>
      <c r="B7" s="78" t="s">
        <v>5</v>
      </c>
      <c r="C7" s="78" t="s">
        <v>10</v>
      </c>
      <c r="D7" s="78" t="s">
        <v>6</v>
      </c>
      <c r="E7" s="78" t="s">
        <v>163</v>
      </c>
      <c r="F7" s="77" t="s">
        <v>7</v>
      </c>
      <c r="G7" s="77"/>
      <c r="H7" s="77"/>
      <c r="I7" s="74"/>
      <c r="J7" s="78"/>
      <c r="K7" s="78"/>
      <c r="L7" s="75"/>
      <c r="M7" s="77"/>
    </row>
    <row r="8" spans="1:19" ht="99.75" customHeight="1" x14ac:dyDescent="0.25">
      <c r="A8" s="75"/>
      <c r="B8" s="78"/>
      <c r="C8" s="78"/>
      <c r="D8" s="78"/>
      <c r="E8" s="78"/>
      <c r="F8" s="30" t="s">
        <v>11</v>
      </c>
      <c r="G8" s="21" t="s">
        <v>8</v>
      </c>
      <c r="H8" s="30" t="s">
        <v>9</v>
      </c>
      <c r="I8" s="74"/>
      <c r="J8" s="78"/>
      <c r="K8" s="78"/>
      <c r="L8" s="75"/>
      <c r="M8" s="77"/>
    </row>
    <row r="9" spans="1:19" ht="145.5" customHeight="1" x14ac:dyDescent="0.25">
      <c r="A9" s="31">
        <v>1</v>
      </c>
      <c r="B9" s="32" t="s">
        <v>12</v>
      </c>
      <c r="C9" s="7" t="s">
        <v>78</v>
      </c>
      <c r="D9" s="23" t="s">
        <v>48</v>
      </c>
      <c r="E9" s="23">
        <v>4.6500000000000004</v>
      </c>
      <c r="F9" s="31">
        <v>2</v>
      </c>
      <c r="G9" s="23">
        <v>0</v>
      </c>
      <c r="H9" s="33">
        <v>2.2000000000000002</v>
      </c>
      <c r="I9" s="18" t="s">
        <v>164</v>
      </c>
      <c r="J9" s="18" t="s">
        <v>184</v>
      </c>
      <c r="K9" s="18" t="s">
        <v>54</v>
      </c>
      <c r="L9" s="24">
        <v>132</v>
      </c>
      <c r="M9" s="23" t="s">
        <v>282</v>
      </c>
    </row>
    <row r="10" spans="1:19" ht="147.75" customHeight="1" x14ac:dyDescent="0.25">
      <c r="A10" s="31">
        <v>2</v>
      </c>
      <c r="B10" s="32" t="s">
        <v>13</v>
      </c>
      <c r="C10" s="7" t="s">
        <v>79</v>
      </c>
      <c r="D10" s="23" t="s">
        <v>48</v>
      </c>
      <c r="E10" s="23">
        <v>4.6500000000000004</v>
      </c>
      <c r="F10" s="31">
        <v>1</v>
      </c>
      <c r="G10" s="23">
        <v>0</v>
      </c>
      <c r="H10" s="33">
        <v>1.1000000000000001</v>
      </c>
      <c r="I10" s="18" t="s">
        <v>164</v>
      </c>
      <c r="J10" s="23" t="s">
        <v>185</v>
      </c>
      <c r="K10" s="18" t="s">
        <v>137</v>
      </c>
      <c r="L10" s="24">
        <v>42</v>
      </c>
      <c r="M10" s="23" t="s">
        <v>283</v>
      </c>
    </row>
    <row r="11" spans="1:19" ht="144" customHeight="1" x14ac:dyDescent="0.25">
      <c r="A11" s="31">
        <v>3</v>
      </c>
      <c r="B11" s="32" t="s">
        <v>14</v>
      </c>
      <c r="C11" s="7" t="s">
        <v>80</v>
      </c>
      <c r="D11" s="23" t="s">
        <v>48</v>
      </c>
      <c r="E11" s="23">
        <v>2.7</v>
      </c>
      <c r="F11" s="31">
        <v>1</v>
      </c>
      <c r="G11" s="23">
        <v>0</v>
      </c>
      <c r="H11" s="33">
        <v>1.1000000000000001</v>
      </c>
      <c r="I11" s="18" t="s">
        <v>164</v>
      </c>
      <c r="J11" s="23" t="s">
        <v>186</v>
      </c>
      <c r="K11" s="18" t="s">
        <v>54</v>
      </c>
      <c r="L11" s="24">
        <v>64</v>
      </c>
      <c r="M11" s="23" t="s">
        <v>284</v>
      </c>
    </row>
    <row r="12" spans="1:19" ht="110.25" customHeight="1" x14ac:dyDescent="0.25">
      <c r="A12" s="31">
        <v>4</v>
      </c>
      <c r="B12" s="34" t="s">
        <v>130</v>
      </c>
      <c r="C12" s="7" t="s">
        <v>131</v>
      </c>
      <c r="D12" s="11" t="s">
        <v>48</v>
      </c>
      <c r="E12" s="11">
        <v>2.7</v>
      </c>
      <c r="F12" s="35">
        <v>1</v>
      </c>
      <c r="G12" s="20">
        <v>0</v>
      </c>
      <c r="H12" s="33">
        <v>0.75</v>
      </c>
      <c r="I12" s="24" t="s">
        <v>138</v>
      </c>
      <c r="J12" s="23" t="s">
        <v>141</v>
      </c>
      <c r="K12" s="18" t="s">
        <v>132</v>
      </c>
      <c r="L12" s="18"/>
      <c r="M12" s="23" t="s">
        <v>74</v>
      </c>
      <c r="N12" s="1"/>
      <c r="O12" s="1"/>
      <c r="P12" s="6"/>
      <c r="Q12" s="36"/>
      <c r="R12" s="37"/>
      <c r="S12" s="38"/>
    </row>
    <row r="13" spans="1:19" ht="108.75" customHeight="1" x14ac:dyDescent="0.25">
      <c r="A13" s="31">
        <v>5</v>
      </c>
      <c r="B13" s="34" t="s">
        <v>15</v>
      </c>
      <c r="C13" s="7" t="s">
        <v>231</v>
      </c>
      <c r="D13" s="11" t="s">
        <v>48</v>
      </c>
      <c r="E13" s="11">
        <v>2.37</v>
      </c>
      <c r="F13" s="35">
        <v>1</v>
      </c>
      <c r="G13" s="20">
        <v>0</v>
      </c>
      <c r="H13" s="33">
        <v>0.75</v>
      </c>
      <c r="I13" s="13" t="s">
        <v>183</v>
      </c>
      <c r="J13" s="18" t="s">
        <v>187</v>
      </c>
      <c r="K13" s="18" t="s">
        <v>230</v>
      </c>
      <c r="L13" s="18"/>
      <c r="M13" s="23" t="s">
        <v>74</v>
      </c>
      <c r="N13" s="1"/>
      <c r="O13" s="1"/>
      <c r="P13" s="6"/>
      <c r="Q13" s="36"/>
      <c r="R13" s="37"/>
      <c r="S13" s="38"/>
    </row>
    <row r="14" spans="1:19" ht="146.25" customHeight="1" x14ac:dyDescent="0.25">
      <c r="A14" s="31">
        <v>6</v>
      </c>
      <c r="B14" s="32" t="s">
        <v>16</v>
      </c>
      <c r="C14" s="7" t="s">
        <v>81</v>
      </c>
      <c r="D14" s="11" t="s">
        <v>48</v>
      </c>
      <c r="E14" s="11">
        <v>2.7</v>
      </c>
      <c r="F14" s="31">
        <v>1</v>
      </c>
      <c r="G14" s="11">
        <v>0</v>
      </c>
      <c r="H14" s="33">
        <v>1.1000000000000001</v>
      </c>
      <c r="I14" s="18" t="s">
        <v>164</v>
      </c>
      <c r="J14" s="23" t="s">
        <v>188</v>
      </c>
      <c r="K14" s="18" t="s">
        <v>54</v>
      </c>
      <c r="L14" s="18">
        <v>59</v>
      </c>
      <c r="M14" s="23" t="s">
        <v>285</v>
      </c>
      <c r="N14" s="1"/>
      <c r="O14" s="1"/>
      <c r="P14" s="6"/>
      <c r="Q14" s="36"/>
      <c r="R14" s="37"/>
      <c r="S14" s="38"/>
    </row>
    <row r="15" spans="1:19" ht="102.75" customHeight="1" x14ac:dyDescent="0.25">
      <c r="A15" s="31">
        <v>7</v>
      </c>
      <c r="B15" s="32" t="s">
        <v>17</v>
      </c>
      <c r="C15" s="7" t="s">
        <v>82</v>
      </c>
      <c r="D15" s="11" t="s">
        <v>47</v>
      </c>
      <c r="E15" s="11">
        <v>12</v>
      </c>
      <c r="F15" s="31">
        <v>7</v>
      </c>
      <c r="G15" s="11">
        <v>0</v>
      </c>
      <c r="H15" s="33">
        <v>7.7</v>
      </c>
      <c r="I15" s="13" t="s">
        <v>165</v>
      </c>
      <c r="J15" s="23" t="s">
        <v>189</v>
      </c>
      <c r="K15" s="39" t="s">
        <v>133</v>
      </c>
      <c r="L15" s="18">
        <v>537</v>
      </c>
      <c r="M15" s="23" t="s">
        <v>286</v>
      </c>
      <c r="N15" s="1"/>
      <c r="O15" s="1"/>
      <c r="P15" s="6"/>
      <c r="Q15" s="36"/>
      <c r="R15" s="37"/>
      <c r="S15" s="38"/>
    </row>
    <row r="16" spans="1:19" ht="147.75" customHeight="1" x14ac:dyDescent="0.25">
      <c r="A16" s="31">
        <v>8</v>
      </c>
      <c r="B16" s="32" t="s">
        <v>18</v>
      </c>
      <c r="C16" s="8" t="s">
        <v>84</v>
      </c>
      <c r="D16" s="11" t="s">
        <v>48</v>
      </c>
      <c r="E16" s="11">
        <v>2.7</v>
      </c>
      <c r="F16" s="31">
        <v>1</v>
      </c>
      <c r="G16" s="11">
        <v>0</v>
      </c>
      <c r="H16" s="33">
        <v>1.1000000000000001</v>
      </c>
      <c r="I16" s="18" t="s">
        <v>164</v>
      </c>
      <c r="J16" s="23" t="s">
        <v>190</v>
      </c>
      <c r="K16" s="18" t="s">
        <v>54</v>
      </c>
      <c r="L16" s="18">
        <v>49</v>
      </c>
      <c r="M16" s="23" t="s">
        <v>287</v>
      </c>
      <c r="N16" s="1"/>
      <c r="O16" s="1"/>
      <c r="P16" s="6"/>
      <c r="Q16" s="36"/>
      <c r="R16" s="37"/>
      <c r="S16" s="38"/>
    </row>
    <row r="17" spans="1:19" ht="145.5" customHeight="1" x14ac:dyDescent="0.25">
      <c r="A17" s="31">
        <v>9</v>
      </c>
      <c r="B17" s="32" t="s">
        <v>19</v>
      </c>
      <c r="C17" s="8" t="s">
        <v>83</v>
      </c>
      <c r="D17" s="11" t="s">
        <v>48</v>
      </c>
      <c r="E17" s="11">
        <v>2.7</v>
      </c>
      <c r="F17" s="31">
        <v>1</v>
      </c>
      <c r="G17" s="11">
        <v>0</v>
      </c>
      <c r="H17" s="33">
        <v>1.1000000000000001</v>
      </c>
      <c r="I17" s="18" t="s">
        <v>164</v>
      </c>
      <c r="J17" s="23" t="s">
        <v>191</v>
      </c>
      <c r="K17" s="18" t="s">
        <v>263</v>
      </c>
      <c r="L17" s="18">
        <v>40</v>
      </c>
      <c r="M17" s="23" t="s">
        <v>288</v>
      </c>
      <c r="N17" s="1" t="s">
        <v>264</v>
      </c>
      <c r="O17" s="1"/>
      <c r="P17" s="6"/>
      <c r="Q17" s="36"/>
      <c r="R17" s="37"/>
      <c r="S17" s="38"/>
    </row>
    <row r="18" spans="1:19" ht="150" customHeight="1" x14ac:dyDescent="0.25">
      <c r="A18" s="31">
        <v>10</v>
      </c>
      <c r="B18" s="32" t="s">
        <v>20</v>
      </c>
      <c r="C18" s="8" t="s">
        <v>85</v>
      </c>
      <c r="D18" s="11" t="s">
        <v>48</v>
      </c>
      <c r="E18" s="11">
        <v>4.6500000000000004</v>
      </c>
      <c r="F18" s="31">
        <v>2</v>
      </c>
      <c r="G18" s="11">
        <v>0</v>
      </c>
      <c r="H18" s="33">
        <v>2.2000000000000002</v>
      </c>
      <c r="I18" s="18" t="s">
        <v>164</v>
      </c>
      <c r="J18" s="23" t="s">
        <v>192</v>
      </c>
      <c r="K18" s="18" t="s">
        <v>137</v>
      </c>
      <c r="L18" s="18">
        <v>63</v>
      </c>
      <c r="M18" s="23" t="s">
        <v>289</v>
      </c>
      <c r="N18" s="1"/>
      <c r="O18" s="1"/>
      <c r="P18" s="6"/>
      <c r="Q18" s="36"/>
      <c r="R18" s="37"/>
      <c r="S18" s="38"/>
    </row>
    <row r="19" spans="1:19" ht="150.75" customHeight="1" x14ac:dyDescent="0.25">
      <c r="A19" s="31">
        <v>11</v>
      </c>
      <c r="B19" s="32" t="s">
        <v>151</v>
      </c>
      <c r="C19" s="8" t="s">
        <v>153</v>
      </c>
      <c r="D19" s="11" t="s">
        <v>47</v>
      </c>
      <c r="E19" s="11">
        <v>4.6500000000000004</v>
      </c>
      <c r="F19" s="31">
        <v>1</v>
      </c>
      <c r="G19" s="11">
        <v>0</v>
      </c>
      <c r="H19" s="33">
        <v>1.1000000000000001</v>
      </c>
      <c r="I19" s="18" t="s">
        <v>164</v>
      </c>
      <c r="J19" s="23" t="s">
        <v>193</v>
      </c>
      <c r="K19" s="18" t="s">
        <v>152</v>
      </c>
      <c r="L19" s="18">
        <v>79</v>
      </c>
      <c r="M19" s="23" t="s">
        <v>290</v>
      </c>
      <c r="N19" s="2"/>
      <c r="O19" s="1"/>
      <c r="P19" s="6"/>
      <c r="Q19" s="36"/>
      <c r="R19" s="37"/>
      <c r="S19" s="38"/>
    </row>
    <row r="20" spans="1:19" ht="142.5" customHeight="1" x14ac:dyDescent="0.25">
      <c r="A20" s="31">
        <v>12</v>
      </c>
      <c r="B20" s="32" t="s">
        <v>21</v>
      </c>
      <c r="C20" s="8" t="s">
        <v>86</v>
      </c>
      <c r="D20" s="11" t="s">
        <v>48</v>
      </c>
      <c r="E20" s="11">
        <v>2.7</v>
      </c>
      <c r="F20" s="31">
        <v>1</v>
      </c>
      <c r="G20" s="11">
        <v>0</v>
      </c>
      <c r="H20" s="33">
        <v>1.1000000000000001</v>
      </c>
      <c r="I20" s="18" t="s">
        <v>164</v>
      </c>
      <c r="J20" s="23" t="s">
        <v>194</v>
      </c>
      <c r="K20" s="18" t="s">
        <v>54</v>
      </c>
      <c r="L20" s="18">
        <v>97</v>
      </c>
      <c r="M20" s="23" t="s">
        <v>291</v>
      </c>
      <c r="N20" s="2"/>
      <c r="O20" s="3"/>
      <c r="P20" s="6"/>
      <c r="Q20" s="36"/>
      <c r="R20" s="37"/>
      <c r="S20" s="38"/>
    </row>
    <row r="21" spans="1:19" ht="145.5" customHeight="1" x14ac:dyDescent="0.25">
      <c r="A21" s="31">
        <v>13</v>
      </c>
      <c r="B21" s="32" t="s">
        <v>22</v>
      </c>
      <c r="C21" s="8" t="s">
        <v>87</v>
      </c>
      <c r="D21" s="11" t="s">
        <v>48</v>
      </c>
      <c r="E21" s="11">
        <v>4.6500000000000004</v>
      </c>
      <c r="F21" s="31">
        <v>2</v>
      </c>
      <c r="G21" s="11">
        <v>0</v>
      </c>
      <c r="H21" s="33">
        <v>2.2000000000000002</v>
      </c>
      <c r="I21" s="18" t="s">
        <v>164</v>
      </c>
      <c r="J21" s="23" t="s">
        <v>195</v>
      </c>
      <c r="K21" s="18" t="s">
        <v>137</v>
      </c>
      <c r="L21" s="18">
        <v>56</v>
      </c>
      <c r="M21" s="23" t="s">
        <v>292</v>
      </c>
      <c r="N21" s="2"/>
      <c r="O21" s="3"/>
      <c r="P21" s="6"/>
      <c r="Q21" s="36"/>
      <c r="R21" s="37"/>
      <c r="S21" s="38"/>
    </row>
    <row r="22" spans="1:19" ht="145.5" customHeight="1" x14ac:dyDescent="0.25">
      <c r="A22" s="31">
        <v>14</v>
      </c>
      <c r="B22" s="32" t="s">
        <v>23</v>
      </c>
      <c r="C22" s="8" t="s">
        <v>88</v>
      </c>
      <c r="D22" s="11" t="s">
        <v>47</v>
      </c>
      <c r="E22" s="11">
        <v>4.6500000000000004</v>
      </c>
      <c r="F22" s="31">
        <v>2</v>
      </c>
      <c r="G22" s="11">
        <v>0</v>
      </c>
      <c r="H22" s="33">
        <v>2.2000000000000002</v>
      </c>
      <c r="I22" s="18" t="s">
        <v>164</v>
      </c>
      <c r="J22" s="23" t="s">
        <v>196</v>
      </c>
      <c r="K22" s="18" t="s">
        <v>137</v>
      </c>
      <c r="L22" s="18">
        <v>117</v>
      </c>
      <c r="M22" s="23" t="s">
        <v>293</v>
      </c>
      <c r="N22" s="2"/>
      <c r="O22" s="1"/>
      <c r="P22" s="6"/>
      <c r="Q22" s="36"/>
      <c r="R22" s="37"/>
      <c r="S22" s="38"/>
    </row>
    <row r="23" spans="1:19" ht="145.5" customHeight="1" x14ac:dyDescent="0.25">
      <c r="A23" s="31">
        <v>15</v>
      </c>
      <c r="B23" s="32" t="s">
        <v>24</v>
      </c>
      <c r="C23" s="8" t="s">
        <v>89</v>
      </c>
      <c r="D23" s="11" t="s">
        <v>48</v>
      </c>
      <c r="E23" s="11">
        <v>4.6500000000000004</v>
      </c>
      <c r="F23" s="40">
        <v>2</v>
      </c>
      <c r="G23" s="11">
        <v>0</v>
      </c>
      <c r="H23" s="33">
        <v>2.2000000000000002</v>
      </c>
      <c r="I23" s="18" t="s">
        <v>164</v>
      </c>
      <c r="J23" s="23" t="s">
        <v>270</v>
      </c>
      <c r="K23" s="18" t="s">
        <v>54</v>
      </c>
      <c r="L23" s="18">
        <v>73</v>
      </c>
      <c r="M23" s="23" t="s">
        <v>294</v>
      </c>
      <c r="N23" s="2"/>
      <c r="O23" s="1"/>
      <c r="P23" s="6"/>
      <c r="Q23" s="36"/>
      <c r="R23" s="37"/>
      <c r="S23" s="38"/>
    </row>
    <row r="24" spans="1:19" ht="150.75" customHeight="1" x14ac:dyDescent="0.25">
      <c r="A24" s="31">
        <v>16</v>
      </c>
      <c r="B24" s="32" t="s">
        <v>154</v>
      </c>
      <c r="C24" s="8" t="s">
        <v>155</v>
      </c>
      <c r="D24" s="11" t="s">
        <v>47</v>
      </c>
      <c r="E24" s="11">
        <v>4.6500000000000004</v>
      </c>
      <c r="F24" s="31">
        <v>2</v>
      </c>
      <c r="G24" s="11">
        <v>0</v>
      </c>
      <c r="H24" s="33">
        <v>2.2000000000000002</v>
      </c>
      <c r="I24" s="18" t="s">
        <v>164</v>
      </c>
      <c r="J24" s="23" t="s">
        <v>197</v>
      </c>
      <c r="K24" s="18" t="s">
        <v>158</v>
      </c>
      <c r="L24" s="18">
        <v>34</v>
      </c>
      <c r="M24" s="23" t="s">
        <v>295</v>
      </c>
      <c r="N24" s="2"/>
      <c r="O24" s="1"/>
      <c r="P24" s="6"/>
      <c r="Q24" s="36"/>
      <c r="R24" s="37"/>
      <c r="S24" s="38"/>
    </row>
    <row r="25" spans="1:19" ht="146.25" customHeight="1" x14ac:dyDescent="0.25">
      <c r="A25" s="31">
        <v>17</v>
      </c>
      <c r="B25" s="32" t="s">
        <v>25</v>
      </c>
      <c r="C25" s="8" t="s">
        <v>90</v>
      </c>
      <c r="D25" s="11" t="s">
        <v>48</v>
      </c>
      <c r="E25" s="11">
        <v>2.7</v>
      </c>
      <c r="F25" s="31">
        <v>1</v>
      </c>
      <c r="G25" s="11">
        <v>0</v>
      </c>
      <c r="H25" s="33">
        <v>1.1000000000000001</v>
      </c>
      <c r="I25" s="18" t="s">
        <v>164</v>
      </c>
      <c r="J25" s="23" t="s">
        <v>198</v>
      </c>
      <c r="K25" s="18" t="s">
        <v>54</v>
      </c>
      <c r="L25" s="18">
        <v>49</v>
      </c>
      <c r="M25" s="23" t="s">
        <v>296</v>
      </c>
      <c r="N25" s="2"/>
      <c r="O25" s="1"/>
      <c r="P25" s="6"/>
      <c r="Q25" s="36"/>
      <c r="R25" s="36"/>
      <c r="S25" s="38"/>
    </row>
    <row r="26" spans="1:19" ht="147.75" customHeight="1" x14ac:dyDescent="0.25">
      <c r="A26" s="31">
        <v>18</v>
      </c>
      <c r="B26" s="32" t="s">
        <v>26</v>
      </c>
      <c r="C26" s="8" t="s">
        <v>91</v>
      </c>
      <c r="D26" s="11" t="s">
        <v>48</v>
      </c>
      <c r="E26" s="11">
        <v>2.7</v>
      </c>
      <c r="F26" s="31">
        <v>1</v>
      </c>
      <c r="G26" s="11">
        <v>0</v>
      </c>
      <c r="H26" s="33">
        <v>1.1000000000000001</v>
      </c>
      <c r="I26" s="18" t="s">
        <v>164</v>
      </c>
      <c r="J26" s="23" t="s">
        <v>268</v>
      </c>
      <c r="K26" s="18" t="s">
        <v>54</v>
      </c>
      <c r="L26" s="18">
        <v>49</v>
      </c>
      <c r="M26" s="23" t="s">
        <v>297</v>
      </c>
      <c r="N26" s="2"/>
      <c r="O26" s="1"/>
      <c r="P26" s="6"/>
      <c r="Q26" s="36"/>
      <c r="R26" s="36"/>
      <c r="S26" s="38"/>
    </row>
    <row r="27" spans="1:19" ht="118.5" customHeight="1" x14ac:dyDescent="0.25">
      <c r="A27" s="31">
        <v>19</v>
      </c>
      <c r="B27" s="34" t="s">
        <v>234</v>
      </c>
      <c r="C27" s="41" t="s">
        <v>92</v>
      </c>
      <c r="D27" s="20" t="s">
        <v>48</v>
      </c>
      <c r="E27" s="20">
        <v>2.25</v>
      </c>
      <c r="F27" s="35">
        <v>1</v>
      </c>
      <c r="G27" s="20">
        <v>0</v>
      </c>
      <c r="H27" s="42">
        <v>1.1000000000000001</v>
      </c>
      <c r="I27" s="24" t="s">
        <v>340</v>
      </c>
      <c r="J27" s="23" t="s">
        <v>199</v>
      </c>
      <c r="K27" s="18" t="s">
        <v>348</v>
      </c>
      <c r="L27" s="18"/>
      <c r="M27" s="23" t="s">
        <v>75</v>
      </c>
      <c r="N27" s="2"/>
      <c r="O27" s="1"/>
      <c r="P27" s="6"/>
      <c r="Q27" s="36"/>
      <c r="R27" s="36"/>
      <c r="S27" s="38"/>
    </row>
    <row r="28" spans="1:19" ht="123" customHeight="1" x14ac:dyDescent="0.25">
      <c r="A28" s="31">
        <v>20</v>
      </c>
      <c r="B28" s="34" t="s">
        <v>235</v>
      </c>
      <c r="C28" s="41" t="s">
        <v>92</v>
      </c>
      <c r="D28" s="20" t="s">
        <v>48</v>
      </c>
      <c r="E28" s="20">
        <v>3</v>
      </c>
      <c r="F28" s="35">
        <v>2</v>
      </c>
      <c r="G28" s="20">
        <v>0</v>
      </c>
      <c r="H28" s="42">
        <v>1.1000000000000001</v>
      </c>
      <c r="I28" s="24" t="s">
        <v>166</v>
      </c>
      <c r="J28" s="23" t="s">
        <v>200</v>
      </c>
      <c r="K28" s="18" t="s">
        <v>348</v>
      </c>
      <c r="L28" s="18"/>
      <c r="M28" s="23" t="s">
        <v>75</v>
      </c>
      <c r="N28" s="2"/>
      <c r="O28" s="1"/>
      <c r="P28" s="6"/>
      <c r="Q28" s="36"/>
      <c r="R28" s="37"/>
      <c r="S28" s="38"/>
    </row>
    <row r="29" spans="1:19" ht="147.75" customHeight="1" x14ac:dyDescent="0.25">
      <c r="A29" s="31">
        <v>21</v>
      </c>
      <c r="B29" s="32" t="s">
        <v>58</v>
      </c>
      <c r="C29" s="43" t="s">
        <v>93</v>
      </c>
      <c r="D29" s="11" t="s">
        <v>47</v>
      </c>
      <c r="E29" s="11">
        <v>3</v>
      </c>
      <c r="F29" s="31">
        <v>2</v>
      </c>
      <c r="G29" s="11">
        <v>0</v>
      </c>
      <c r="H29" s="33">
        <v>2.2000000000000002</v>
      </c>
      <c r="I29" s="18" t="s">
        <v>164</v>
      </c>
      <c r="J29" s="23" t="s">
        <v>201</v>
      </c>
      <c r="K29" s="18" t="s">
        <v>54</v>
      </c>
      <c r="L29" s="18">
        <v>48</v>
      </c>
      <c r="M29" s="23" t="s">
        <v>298</v>
      </c>
      <c r="N29" s="2"/>
      <c r="O29" s="1"/>
      <c r="P29" s="6"/>
      <c r="Q29" s="36"/>
      <c r="R29" s="37"/>
      <c r="S29" s="38"/>
    </row>
    <row r="30" spans="1:19" ht="146.25" customHeight="1" x14ac:dyDescent="0.25">
      <c r="A30" s="31">
        <v>22</v>
      </c>
      <c r="B30" s="32" t="s">
        <v>27</v>
      </c>
      <c r="C30" s="8" t="s">
        <v>94</v>
      </c>
      <c r="D30" s="11" t="s">
        <v>47</v>
      </c>
      <c r="E30" s="11">
        <v>2</v>
      </c>
      <c r="F30" s="31">
        <v>1</v>
      </c>
      <c r="G30" s="11">
        <v>0</v>
      </c>
      <c r="H30" s="33">
        <v>1.1000000000000001</v>
      </c>
      <c r="I30" s="18" t="s">
        <v>164</v>
      </c>
      <c r="J30" s="23" t="s">
        <v>202</v>
      </c>
      <c r="K30" s="18" t="s">
        <v>54</v>
      </c>
      <c r="L30" s="18">
        <v>75</v>
      </c>
      <c r="M30" s="23" t="s">
        <v>299</v>
      </c>
      <c r="N30" s="2"/>
      <c r="O30" s="1"/>
      <c r="P30" s="6"/>
      <c r="Q30" s="36"/>
      <c r="R30" s="37"/>
      <c r="S30" s="38"/>
    </row>
    <row r="31" spans="1:19" ht="150.75" customHeight="1" x14ac:dyDescent="0.25">
      <c r="A31" s="31">
        <v>23</v>
      </c>
      <c r="B31" s="32" t="s">
        <v>28</v>
      </c>
      <c r="C31" s="44" t="s">
        <v>95</v>
      </c>
      <c r="D31" s="11" t="s">
        <v>48</v>
      </c>
      <c r="E31" s="11">
        <v>2.7</v>
      </c>
      <c r="F31" s="31">
        <v>1</v>
      </c>
      <c r="G31" s="11">
        <v>0</v>
      </c>
      <c r="H31" s="33">
        <v>1.1000000000000001</v>
      </c>
      <c r="I31" s="18" t="s">
        <v>164</v>
      </c>
      <c r="J31" s="23" t="s">
        <v>203</v>
      </c>
      <c r="K31" s="18" t="s">
        <v>54</v>
      </c>
      <c r="L31" s="18">
        <v>39</v>
      </c>
      <c r="M31" s="23" t="s">
        <v>300</v>
      </c>
      <c r="N31" s="4"/>
      <c r="O31" s="1"/>
      <c r="P31" s="6"/>
      <c r="Q31" s="36"/>
      <c r="R31" s="37"/>
      <c r="S31" s="38"/>
    </row>
    <row r="32" spans="1:19" ht="143.25" customHeight="1" x14ac:dyDescent="0.25">
      <c r="A32" s="31">
        <v>24</v>
      </c>
      <c r="B32" s="32" t="s">
        <v>29</v>
      </c>
      <c r="C32" s="8" t="s">
        <v>96</v>
      </c>
      <c r="D32" s="11" t="s">
        <v>48</v>
      </c>
      <c r="E32" s="11">
        <v>2.7</v>
      </c>
      <c r="F32" s="31">
        <v>1</v>
      </c>
      <c r="G32" s="11">
        <v>0</v>
      </c>
      <c r="H32" s="33">
        <v>1.1000000000000001</v>
      </c>
      <c r="I32" s="18" t="s">
        <v>164</v>
      </c>
      <c r="J32" s="23" t="s">
        <v>204</v>
      </c>
      <c r="K32" s="18" t="s">
        <v>54</v>
      </c>
      <c r="L32" s="18">
        <v>41</v>
      </c>
      <c r="M32" s="23" t="s">
        <v>301</v>
      </c>
      <c r="N32" s="2"/>
      <c r="O32" s="3"/>
      <c r="P32" s="6"/>
      <c r="Q32" s="36"/>
      <c r="R32" s="37"/>
      <c r="S32" s="38"/>
    </row>
    <row r="33" spans="1:19" ht="151.5" customHeight="1" x14ac:dyDescent="0.25">
      <c r="A33" s="31">
        <v>25</v>
      </c>
      <c r="B33" s="32" t="s">
        <v>30</v>
      </c>
      <c r="C33" s="8" t="s">
        <v>97</v>
      </c>
      <c r="D33" s="11" t="s">
        <v>48</v>
      </c>
      <c r="E33" s="11">
        <v>2.7</v>
      </c>
      <c r="F33" s="31">
        <v>1</v>
      </c>
      <c r="G33" s="11">
        <v>0</v>
      </c>
      <c r="H33" s="33">
        <v>1.1000000000000001</v>
      </c>
      <c r="I33" s="18" t="s">
        <v>164</v>
      </c>
      <c r="J33" s="23" t="s">
        <v>205</v>
      </c>
      <c r="K33" s="18" t="s">
        <v>54</v>
      </c>
      <c r="L33" s="18">
        <v>65</v>
      </c>
      <c r="M33" s="23" t="s">
        <v>302</v>
      </c>
      <c r="N33" s="2"/>
      <c r="O33" s="1"/>
      <c r="P33" s="6"/>
      <c r="Q33" s="36"/>
      <c r="R33" s="37"/>
      <c r="S33" s="38"/>
    </row>
    <row r="34" spans="1:19" ht="142.5" customHeight="1" x14ac:dyDescent="0.25">
      <c r="A34" s="31">
        <v>26</v>
      </c>
      <c r="B34" s="32" t="s">
        <v>31</v>
      </c>
      <c r="C34" s="8" t="s">
        <v>98</v>
      </c>
      <c r="D34" s="11" t="s">
        <v>47</v>
      </c>
      <c r="E34" s="11">
        <v>2.7</v>
      </c>
      <c r="F34" s="31">
        <v>1</v>
      </c>
      <c r="G34" s="11">
        <v>0</v>
      </c>
      <c r="H34" s="33">
        <v>1.1000000000000001</v>
      </c>
      <c r="I34" s="18" t="s">
        <v>164</v>
      </c>
      <c r="J34" s="23" t="s">
        <v>206</v>
      </c>
      <c r="K34" s="18" t="s">
        <v>54</v>
      </c>
      <c r="L34" s="18">
        <v>20</v>
      </c>
      <c r="M34" s="23" t="s">
        <v>303</v>
      </c>
      <c r="N34" s="4"/>
      <c r="O34" s="3"/>
      <c r="P34" s="6"/>
      <c r="Q34" s="36"/>
      <c r="R34" s="37"/>
      <c r="S34" s="38"/>
    </row>
    <row r="35" spans="1:19" ht="150.75" customHeight="1" x14ac:dyDescent="0.25">
      <c r="A35" s="31">
        <v>27</v>
      </c>
      <c r="B35" s="32" t="s">
        <v>32</v>
      </c>
      <c r="C35" s="8" t="s">
        <v>99</v>
      </c>
      <c r="D35" s="11" t="s">
        <v>47</v>
      </c>
      <c r="E35" s="11">
        <v>2.7</v>
      </c>
      <c r="F35" s="31">
        <v>1</v>
      </c>
      <c r="G35" s="11">
        <v>0</v>
      </c>
      <c r="H35" s="33">
        <v>1.1000000000000001</v>
      </c>
      <c r="I35" s="18" t="s">
        <v>164</v>
      </c>
      <c r="J35" s="23" t="s">
        <v>207</v>
      </c>
      <c r="K35" s="18" t="s">
        <v>54</v>
      </c>
      <c r="L35" s="18">
        <v>87</v>
      </c>
      <c r="M35" s="23" t="s">
        <v>304</v>
      </c>
      <c r="N35" s="2"/>
      <c r="O35" s="1"/>
      <c r="P35" s="6"/>
      <c r="Q35" s="36"/>
      <c r="R35" s="37"/>
      <c r="S35" s="38"/>
    </row>
    <row r="36" spans="1:19" ht="146.25" customHeight="1" x14ac:dyDescent="0.25">
      <c r="A36" s="31">
        <v>28</v>
      </c>
      <c r="B36" s="32" t="s">
        <v>33</v>
      </c>
      <c r="C36" s="7" t="s">
        <v>100</v>
      </c>
      <c r="D36" s="11" t="s">
        <v>48</v>
      </c>
      <c r="E36" s="11">
        <v>2.7</v>
      </c>
      <c r="F36" s="31">
        <v>1</v>
      </c>
      <c r="G36" s="11">
        <v>0</v>
      </c>
      <c r="H36" s="33">
        <v>1.1000000000000001</v>
      </c>
      <c r="I36" s="18" t="s">
        <v>164</v>
      </c>
      <c r="J36" s="23" t="s">
        <v>208</v>
      </c>
      <c r="K36" s="18" t="s">
        <v>54</v>
      </c>
      <c r="L36" s="18">
        <v>25</v>
      </c>
      <c r="M36" s="23" t="s">
        <v>305</v>
      </c>
      <c r="N36" s="2"/>
      <c r="O36" s="1"/>
      <c r="P36" s="6"/>
      <c r="Q36" s="36"/>
      <c r="R36" s="37"/>
      <c r="S36" s="38"/>
    </row>
    <row r="37" spans="1:19" ht="148.5" customHeight="1" x14ac:dyDescent="0.25">
      <c r="A37" s="31">
        <v>29</v>
      </c>
      <c r="B37" s="32" t="s">
        <v>34</v>
      </c>
      <c r="C37" s="7" t="s">
        <v>101</v>
      </c>
      <c r="D37" s="11" t="s">
        <v>48</v>
      </c>
      <c r="E37" s="11">
        <v>3</v>
      </c>
      <c r="F37" s="31">
        <v>2</v>
      </c>
      <c r="G37" s="11">
        <v>0</v>
      </c>
      <c r="H37" s="33">
        <v>2.2000000000000002</v>
      </c>
      <c r="I37" s="18" t="s">
        <v>164</v>
      </c>
      <c r="J37" s="23" t="s">
        <v>209</v>
      </c>
      <c r="K37" s="18" t="s">
        <v>137</v>
      </c>
      <c r="L37" s="18">
        <v>35</v>
      </c>
      <c r="M37" s="23" t="s">
        <v>306</v>
      </c>
      <c r="N37" s="2"/>
      <c r="O37" s="1"/>
      <c r="P37" s="6"/>
      <c r="Q37" s="36"/>
      <c r="R37" s="37"/>
      <c r="S37" s="38"/>
    </row>
    <row r="38" spans="1:19" ht="147.75" customHeight="1" x14ac:dyDescent="0.25">
      <c r="A38" s="31">
        <v>30</v>
      </c>
      <c r="B38" s="32" t="s">
        <v>35</v>
      </c>
      <c r="C38" s="7" t="s">
        <v>102</v>
      </c>
      <c r="D38" s="11" t="s">
        <v>48</v>
      </c>
      <c r="E38" s="11">
        <v>2.7</v>
      </c>
      <c r="F38" s="31">
        <v>1</v>
      </c>
      <c r="G38" s="11">
        <v>0</v>
      </c>
      <c r="H38" s="33">
        <v>1.1000000000000001</v>
      </c>
      <c r="I38" s="18" t="s">
        <v>164</v>
      </c>
      <c r="J38" s="23" t="s">
        <v>210</v>
      </c>
      <c r="K38" s="18" t="s">
        <v>54</v>
      </c>
      <c r="L38" s="18">
        <v>201</v>
      </c>
      <c r="M38" s="23" t="s">
        <v>307</v>
      </c>
      <c r="N38" s="2"/>
      <c r="O38" s="1"/>
      <c r="P38" s="6"/>
      <c r="Q38" s="36"/>
      <c r="R38" s="37"/>
      <c r="S38" s="38"/>
    </row>
    <row r="39" spans="1:19" ht="128.25" customHeight="1" x14ac:dyDescent="0.25">
      <c r="A39" s="31">
        <v>31</v>
      </c>
      <c r="B39" s="34" t="s">
        <v>36</v>
      </c>
      <c r="C39" s="9" t="s">
        <v>103</v>
      </c>
      <c r="D39" s="20" t="s">
        <v>48</v>
      </c>
      <c r="E39" s="20">
        <v>4.6500000000000004</v>
      </c>
      <c r="F39" s="35">
        <v>1</v>
      </c>
      <c r="G39" s="20">
        <v>0</v>
      </c>
      <c r="H39" s="42">
        <v>1.1000000000000001</v>
      </c>
      <c r="I39" s="24" t="s">
        <v>166</v>
      </c>
      <c r="J39" s="23" t="s">
        <v>211</v>
      </c>
      <c r="K39" s="18" t="s">
        <v>347</v>
      </c>
      <c r="L39" s="18"/>
      <c r="M39" s="23" t="s">
        <v>74</v>
      </c>
      <c r="N39" s="1"/>
      <c r="O39" s="1"/>
      <c r="P39" s="6"/>
      <c r="Q39" s="36"/>
      <c r="R39" s="37"/>
      <c r="S39" s="38"/>
    </row>
    <row r="40" spans="1:19" ht="93.75" customHeight="1" x14ac:dyDescent="0.25">
      <c r="A40" s="31">
        <v>32</v>
      </c>
      <c r="B40" s="34" t="s">
        <v>156</v>
      </c>
      <c r="C40" s="41" t="s">
        <v>157</v>
      </c>
      <c r="D40" s="20" t="s">
        <v>47</v>
      </c>
      <c r="E40" s="20">
        <v>2.7</v>
      </c>
      <c r="F40" s="35">
        <v>1</v>
      </c>
      <c r="G40" s="20">
        <v>0</v>
      </c>
      <c r="H40" s="42">
        <v>0.75</v>
      </c>
      <c r="I40" s="24" t="s">
        <v>167</v>
      </c>
      <c r="J40" s="23" t="s">
        <v>150</v>
      </c>
      <c r="K40" s="18" t="s">
        <v>158</v>
      </c>
      <c r="L40" s="18"/>
      <c r="M40" s="23" t="s">
        <v>74</v>
      </c>
      <c r="N40" s="1"/>
      <c r="O40" s="1"/>
      <c r="P40" s="6"/>
      <c r="Q40" s="36"/>
      <c r="R40" s="37"/>
      <c r="S40" s="38"/>
    </row>
    <row r="41" spans="1:19" ht="144" customHeight="1" x14ac:dyDescent="0.25">
      <c r="A41" s="31">
        <v>33</v>
      </c>
      <c r="B41" s="34" t="s">
        <v>317</v>
      </c>
      <c r="C41" s="41" t="s">
        <v>104</v>
      </c>
      <c r="D41" s="20" t="s">
        <v>48</v>
      </c>
      <c r="E41" s="20">
        <v>2.7</v>
      </c>
      <c r="F41" s="35">
        <v>1</v>
      </c>
      <c r="G41" s="20">
        <v>0</v>
      </c>
      <c r="H41" s="42">
        <v>1.1000000000000001</v>
      </c>
      <c r="I41" s="24" t="s">
        <v>168</v>
      </c>
      <c r="J41" s="23" t="s">
        <v>142</v>
      </c>
      <c r="K41" s="18" t="s">
        <v>54</v>
      </c>
      <c r="L41" s="18"/>
      <c r="M41" s="23" t="s">
        <v>318</v>
      </c>
      <c r="N41" s="1"/>
      <c r="O41" s="1"/>
      <c r="P41" s="6"/>
      <c r="Q41" s="36"/>
      <c r="R41" s="37"/>
      <c r="S41" s="38"/>
    </row>
    <row r="42" spans="1:19" ht="150" customHeight="1" x14ac:dyDescent="0.25">
      <c r="A42" s="31">
        <v>34</v>
      </c>
      <c r="B42" s="32" t="s">
        <v>37</v>
      </c>
      <c r="C42" s="45" t="s">
        <v>105</v>
      </c>
      <c r="D42" s="11" t="s">
        <v>47</v>
      </c>
      <c r="E42" s="11">
        <v>7.35</v>
      </c>
      <c r="F42" s="31">
        <v>3</v>
      </c>
      <c r="G42" s="11">
        <v>0</v>
      </c>
      <c r="H42" s="33">
        <v>3.3</v>
      </c>
      <c r="I42" s="18" t="s">
        <v>164</v>
      </c>
      <c r="J42" s="23" t="s">
        <v>212</v>
      </c>
      <c r="K42" s="18" t="s">
        <v>137</v>
      </c>
      <c r="L42" s="18">
        <v>131</v>
      </c>
      <c r="M42" s="23" t="s">
        <v>309</v>
      </c>
      <c r="N42" s="2"/>
      <c r="O42" s="3"/>
      <c r="P42" s="6"/>
      <c r="Q42" s="36"/>
      <c r="R42" s="37"/>
      <c r="S42" s="38"/>
    </row>
    <row r="43" spans="1:19" ht="150" customHeight="1" x14ac:dyDescent="0.25">
      <c r="A43" s="31">
        <v>35</v>
      </c>
      <c r="B43" s="70" t="s">
        <v>38</v>
      </c>
      <c r="C43" s="8" t="s">
        <v>106</v>
      </c>
      <c r="D43" s="11" t="s">
        <v>47</v>
      </c>
      <c r="E43" s="11">
        <v>2.7</v>
      </c>
      <c r="F43" s="31">
        <v>1</v>
      </c>
      <c r="G43" s="11">
        <v>0</v>
      </c>
      <c r="H43" s="33">
        <v>1.1000000000000001</v>
      </c>
      <c r="I43" s="18" t="s">
        <v>164</v>
      </c>
      <c r="J43" s="23" t="s">
        <v>213</v>
      </c>
      <c r="K43" s="18" t="s">
        <v>129</v>
      </c>
      <c r="L43" s="18">
        <v>72</v>
      </c>
      <c r="M43" s="23" t="s">
        <v>315</v>
      </c>
      <c r="N43" s="4"/>
      <c r="O43" s="1"/>
      <c r="P43" s="6"/>
      <c r="Q43" s="36"/>
      <c r="R43" s="37"/>
      <c r="S43" s="38"/>
    </row>
    <row r="44" spans="1:19" ht="210.75" customHeight="1" x14ac:dyDescent="0.25">
      <c r="A44" s="31">
        <v>36</v>
      </c>
      <c r="B44" s="32" t="s">
        <v>39</v>
      </c>
      <c r="C44" s="8" t="s">
        <v>107</v>
      </c>
      <c r="D44" s="11" t="s">
        <v>47</v>
      </c>
      <c r="E44" s="11">
        <v>4.6500000000000004</v>
      </c>
      <c r="F44" s="31">
        <v>1</v>
      </c>
      <c r="G44" s="11">
        <v>0</v>
      </c>
      <c r="H44" s="33">
        <v>1.1000000000000001</v>
      </c>
      <c r="I44" s="18" t="s">
        <v>164</v>
      </c>
      <c r="J44" s="23" t="s">
        <v>269</v>
      </c>
      <c r="K44" s="18" t="s">
        <v>129</v>
      </c>
      <c r="L44" s="18">
        <v>118</v>
      </c>
      <c r="M44" s="23" t="s">
        <v>308</v>
      </c>
      <c r="N44" s="4"/>
      <c r="O44" s="1"/>
      <c r="P44" s="6"/>
      <c r="Q44" s="36"/>
      <c r="R44" s="37"/>
      <c r="S44" s="38"/>
    </row>
    <row r="45" spans="1:19" ht="210.75" customHeight="1" x14ac:dyDescent="0.25">
      <c r="A45" s="31">
        <v>37</v>
      </c>
      <c r="B45" s="70" t="s">
        <v>40</v>
      </c>
      <c r="C45" s="8" t="s">
        <v>108</v>
      </c>
      <c r="D45" s="11" t="s">
        <v>47</v>
      </c>
      <c r="E45" s="11">
        <v>2.7</v>
      </c>
      <c r="F45" s="31">
        <v>1</v>
      </c>
      <c r="G45" s="11">
        <v>0</v>
      </c>
      <c r="H45" s="33">
        <v>1.1000000000000001</v>
      </c>
      <c r="I45" s="18" t="s">
        <v>164</v>
      </c>
      <c r="J45" s="23" t="s">
        <v>214</v>
      </c>
      <c r="K45" s="18" t="s">
        <v>129</v>
      </c>
      <c r="L45" s="46">
        <v>64</v>
      </c>
      <c r="M45" s="23" t="s">
        <v>330</v>
      </c>
      <c r="N45" s="2"/>
      <c r="O45" s="1"/>
      <c r="P45" s="6"/>
      <c r="Q45" s="36"/>
      <c r="R45" s="37"/>
      <c r="S45" s="38"/>
    </row>
    <row r="46" spans="1:19" ht="150.75" customHeight="1" x14ac:dyDescent="0.25">
      <c r="A46" s="31">
        <v>38</v>
      </c>
      <c r="B46" s="32" t="s">
        <v>41</v>
      </c>
      <c r="C46" s="8" t="s">
        <v>109</v>
      </c>
      <c r="D46" s="11" t="s">
        <v>47</v>
      </c>
      <c r="E46" s="11">
        <v>2.7</v>
      </c>
      <c r="F46" s="31">
        <v>1</v>
      </c>
      <c r="G46" s="11">
        <v>0</v>
      </c>
      <c r="H46" s="33">
        <v>1.1000000000000001</v>
      </c>
      <c r="I46" s="18" t="s">
        <v>164</v>
      </c>
      <c r="J46" s="23" t="s">
        <v>215</v>
      </c>
      <c r="K46" s="18" t="s">
        <v>129</v>
      </c>
      <c r="L46" s="46">
        <v>86</v>
      </c>
      <c r="M46" s="23" t="s">
        <v>310</v>
      </c>
      <c r="N46" s="2"/>
      <c r="O46" s="1"/>
      <c r="P46" s="6"/>
      <c r="Q46" s="36"/>
      <c r="R46" s="37"/>
      <c r="S46" s="38"/>
    </row>
    <row r="47" spans="1:19" ht="147.75" customHeight="1" x14ac:dyDescent="0.25">
      <c r="A47" s="31">
        <v>39</v>
      </c>
      <c r="B47" s="70" t="s">
        <v>326</v>
      </c>
      <c r="C47" s="8" t="s">
        <v>327</v>
      </c>
      <c r="D47" s="11" t="s">
        <v>47</v>
      </c>
      <c r="E47" s="11">
        <v>2.7</v>
      </c>
      <c r="F47" s="31">
        <v>1</v>
      </c>
      <c r="G47" s="11">
        <v>0</v>
      </c>
      <c r="H47" s="33">
        <v>1.1000000000000001</v>
      </c>
      <c r="I47" s="18" t="s">
        <v>164</v>
      </c>
      <c r="J47" s="23" t="s">
        <v>216</v>
      </c>
      <c r="K47" s="18" t="s">
        <v>238</v>
      </c>
      <c r="L47" s="46">
        <v>50</v>
      </c>
      <c r="M47" s="23" t="s">
        <v>328</v>
      </c>
      <c r="N47" s="2"/>
      <c r="O47" s="1"/>
      <c r="P47" s="6"/>
      <c r="Q47" s="36"/>
      <c r="R47" s="37"/>
      <c r="S47" s="38"/>
    </row>
    <row r="48" spans="1:19" ht="147.75" customHeight="1" x14ac:dyDescent="0.25">
      <c r="A48" s="31">
        <v>40</v>
      </c>
      <c r="B48" s="70" t="s">
        <v>236</v>
      </c>
      <c r="C48" s="8" t="s">
        <v>110</v>
      </c>
      <c r="D48" s="11" t="s">
        <v>47</v>
      </c>
      <c r="E48" s="11">
        <v>2.7</v>
      </c>
      <c r="F48" s="31">
        <v>1</v>
      </c>
      <c r="G48" s="11">
        <v>0</v>
      </c>
      <c r="H48" s="33">
        <v>1.1000000000000001</v>
      </c>
      <c r="I48" s="18" t="s">
        <v>164</v>
      </c>
      <c r="J48" s="23" t="s">
        <v>217</v>
      </c>
      <c r="K48" s="18" t="s">
        <v>238</v>
      </c>
      <c r="L48" s="46">
        <v>89</v>
      </c>
      <c r="M48" s="23" t="s">
        <v>329</v>
      </c>
      <c r="N48" s="2"/>
      <c r="O48" s="1"/>
      <c r="P48" s="6"/>
      <c r="Q48" s="36"/>
      <c r="R48" s="37"/>
      <c r="S48" s="38"/>
    </row>
    <row r="49" spans="1:19" ht="103.5" customHeight="1" x14ac:dyDescent="0.25">
      <c r="A49" s="31">
        <v>41</v>
      </c>
      <c r="B49" s="34" t="s">
        <v>56</v>
      </c>
      <c r="C49" s="9" t="s">
        <v>111</v>
      </c>
      <c r="D49" s="20" t="s">
        <v>48</v>
      </c>
      <c r="E49" s="20">
        <v>2.7</v>
      </c>
      <c r="F49" s="35">
        <v>1</v>
      </c>
      <c r="G49" s="20">
        <v>0</v>
      </c>
      <c r="H49" s="47">
        <v>1.1000000000000001</v>
      </c>
      <c r="I49" s="24" t="s">
        <v>169</v>
      </c>
      <c r="J49" s="23" t="s">
        <v>218</v>
      </c>
      <c r="K49" s="18" t="s">
        <v>54</v>
      </c>
      <c r="L49" s="46"/>
      <c r="M49" s="23" t="s">
        <v>325</v>
      </c>
      <c r="N49" s="2"/>
      <c r="O49" s="1"/>
      <c r="P49" s="6"/>
      <c r="Q49" s="36"/>
      <c r="R49" s="37"/>
      <c r="S49" s="38"/>
    </row>
    <row r="50" spans="1:19" ht="120" customHeight="1" x14ac:dyDescent="0.25">
      <c r="A50" s="31">
        <v>42</v>
      </c>
      <c r="B50" s="34" t="s">
        <v>42</v>
      </c>
      <c r="C50" s="9" t="s">
        <v>112</v>
      </c>
      <c r="D50" s="20" t="s">
        <v>48</v>
      </c>
      <c r="E50" s="20">
        <v>2.7</v>
      </c>
      <c r="F50" s="35">
        <v>1</v>
      </c>
      <c r="G50" s="20">
        <v>0</v>
      </c>
      <c r="H50" s="47">
        <v>0.75</v>
      </c>
      <c r="I50" s="24" t="s">
        <v>170</v>
      </c>
      <c r="J50" s="23" t="s">
        <v>219</v>
      </c>
      <c r="K50" s="18" t="s">
        <v>54</v>
      </c>
      <c r="L50" s="46"/>
      <c r="M50" s="23" t="s">
        <v>74</v>
      </c>
      <c r="N50" s="2"/>
      <c r="O50" s="1"/>
      <c r="P50" s="6"/>
      <c r="Q50" s="36"/>
      <c r="R50" s="37"/>
      <c r="S50" s="38"/>
    </row>
    <row r="51" spans="1:19" ht="136.5" customHeight="1" x14ac:dyDescent="0.25">
      <c r="A51" s="31">
        <v>43</v>
      </c>
      <c r="B51" s="34" t="s">
        <v>43</v>
      </c>
      <c r="C51" s="9" t="s">
        <v>113</v>
      </c>
      <c r="D51" s="20" t="s">
        <v>47</v>
      </c>
      <c r="E51" s="20">
        <v>2.7</v>
      </c>
      <c r="F51" s="35">
        <v>1</v>
      </c>
      <c r="G51" s="20">
        <v>0</v>
      </c>
      <c r="H51" s="47">
        <v>1.1000000000000001</v>
      </c>
      <c r="I51" s="24" t="s">
        <v>171</v>
      </c>
      <c r="J51" s="23" t="s">
        <v>220</v>
      </c>
      <c r="K51" s="18" t="s">
        <v>54</v>
      </c>
      <c r="L51" s="46"/>
      <c r="M51" s="23" t="s">
        <v>320</v>
      </c>
      <c r="N51" s="2"/>
      <c r="O51" s="5"/>
      <c r="P51" s="6"/>
      <c r="Q51" s="36"/>
      <c r="R51" s="37"/>
      <c r="S51" s="38"/>
    </row>
    <row r="52" spans="1:19" ht="145.5" customHeight="1" x14ac:dyDescent="0.25">
      <c r="A52" s="31">
        <v>44</v>
      </c>
      <c r="B52" s="32" t="s">
        <v>44</v>
      </c>
      <c r="C52" s="8" t="s">
        <v>114</v>
      </c>
      <c r="D52" s="11" t="s">
        <v>47</v>
      </c>
      <c r="E52" s="11">
        <v>2.7</v>
      </c>
      <c r="F52" s="31">
        <v>1</v>
      </c>
      <c r="G52" s="11">
        <v>0</v>
      </c>
      <c r="H52" s="48">
        <v>1.1000000000000001</v>
      </c>
      <c r="I52" s="18" t="s">
        <v>164</v>
      </c>
      <c r="J52" s="23" t="s">
        <v>221</v>
      </c>
      <c r="K52" s="18" t="s">
        <v>129</v>
      </c>
      <c r="L52" s="46">
        <v>7</v>
      </c>
      <c r="M52" s="23" t="s">
        <v>311</v>
      </c>
      <c r="N52" s="2"/>
      <c r="O52" s="1"/>
      <c r="P52" s="6"/>
      <c r="Q52" s="37"/>
      <c r="R52" s="37"/>
      <c r="S52" s="38"/>
    </row>
    <row r="53" spans="1:19" ht="147.75" customHeight="1" x14ac:dyDescent="0.25">
      <c r="A53" s="31">
        <v>45</v>
      </c>
      <c r="B53" s="32" t="s">
        <v>45</v>
      </c>
      <c r="C53" s="7" t="s">
        <v>115</v>
      </c>
      <c r="D53" s="11" t="s">
        <v>47</v>
      </c>
      <c r="E53" s="11">
        <v>2.7</v>
      </c>
      <c r="F53" s="31">
        <v>1</v>
      </c>
      <c r="G53" s="11">
        <v>0</v>
      </c>
      <c r="H53" s="48">
        <v>1.1000000000000001</v>
      </c>
      <c r="I53" s="18" t="s">
        <v>164</v>
      </c>
      <c r="J53" s="23" t="s">
        <v>222</v>
      </c>
      <c r="K53" s="18" t="s">
        <v>129</v>
      </c>
      <c r="L53" s="46">
        <v>17</v>
      </c>
      <c r="M53" s="23" t="s">
        <v>312</v>
      </c>
      <c r="N53" s="2"/>
      <c r="O53" s="1"/>
      <c r="P53" s="6"/>
      <c r="Q53" s="37"/>
      <c r="R53" s="37"/>
      <c r="S53" s="38"/>
    </row>
    <row r="54" spans="1:19" ht="142.5" customHeight="1" x14ac:dyDescent="0.25">
      <c r="A54" s="49">
        <v>46</v>
      </c>
      <c r="B54" s="50" t="s">
        <v>46</v>
      </c>
      <c r="C54" s="51" t="s">
        <v>116</v>
      </c>
      <c r="D54" s="26" t="s">
        <v>47</v>
      </c>
      <c r="E54" s="26">
        <v>2.7</v>
      </c>
      <c r="F54" s="49">
        <v>1</v>
      </c>
      <c r="G54" s="26">
        <v>0</v>
      </c>
      <c r="H54" s="52">
        <v>1.1000000000000001</v>
      </c>
      <c r="I54" s="18" t="s">
        <v>164</v>
      </c>
      <c r="J54" s="18" t="s">
        <v>223</v>
      </c>
      <c r="K54" s="18" t="s">
        <v>129</v>
      </c>
      <c r="L54" s="46">
        <v>11</v>
      </c>
      <c r="M54" s="23" t="s">
        <v>313</v>
      </c>
      <c r="N54" s="2"/>
      <c r="O54" s="2"/>
      <c r="P54" s="6"/>
      <c r="Q54" s="37"/>
      <c r="R54" s="37"/>
      <c r="S54" s="38"/>
    </row>
    <row r="55" spans="1:19" ht="144" customHeight="1" x14ac:dyDescent="0.25">
      <c r="A55" s="31">
        <v>47</v>
      </c>
      <c r="B55" s="24" t="s">
        <v>50</v>
      </c>
      <c r="C55" s="24" t="s">
        <v>117</v>
      </c>
      <c r="D55" s="35" t="s">
        <v>48</v>
      </c>
      <c r="E55" s="35">
        <v>2.7</v>
      </c>
      <c r="F55" s="35">
        <v>1</v>
      </c>
      <c r="G55" s="35">
        <v>0</v>
      </c>
      <c r="H55" s="35">
        <v>1.1000000000000001</v>
      </c>
      <c r="I55" s="24" t="s">
        <v>51</v>
      </c>
      <c r="J55" s="23" t="s">
        <v>143</v>
      </c>
      <c r="K55" s="18" t="s">
        <v>54</v>
      </c>
      <c r="L55" s="46"/>
      <c r="M55" s="23" t="s">
        <v>322</v>
      </c>
      <c r="N55" s="2"/>
      <c r="O55" s="2"/>
      <c r="P55" s="6"/>
      <c r="Q55" s="37"/>
      <c r="R55" s="37"/>
      <c r="S55" s="38"/>
    </row>
    <row r="56" spans="1:19" ht="125.25" customHeight="1" x14ac:dyDescent="0.25">
      <c r="A56" s="31">
        <v>48</v>
      </c>
      <c r="B56" s="24" t="s">
        <v>55</v>
      </c>
      <c r="C56" s="24" t="s">
        <v>118</v>
      </c>
      <c r="D56" s="35" t="s">
        <v>47</v>
      </c>
      <c r="E56" s="35">
        <v>3</v>
      </c>
      <c r="F56" s="35">
        <v>2</v>
      </c>
      <c r="G56" s="35">
        <v>0</v>
      </c>
      <c r="H56" s="35">
        <v>0.75</v>
      </c>
      <c r="I56" s="24" t="s">
        <v>52</v>
      </c>
      <c r="J56" s="23" t="s">
        <v>224</v>
      </c>
      <c r="K56" s="18" t="s">
        <v>54</v>
      </c>
      <c r="L56" s="46"/>
      <c r="M56" s="23" t="s">
        <v>75</v>
      </c>
      <c r="N56" s="1"/>
      <c r="O56" s="1"/>
      <c r="P56" s="6"/>
      <c r="Q56" s="37"/>
      <c r="R56" s="37"/>
      <c r="S56" s="38"/>
    </row>
    <row r="57" spans="1:19" ht="159" customHeight="1" x14ac:dyDescent="0.25">
      <c r="A57" s="31">
        <v>49</v>
      </c>
      <c r="B57" s="69" t="s">
        <v>275</v>
      </c>
      <c r="C57" s="41" t="s">
        <v>119</v>
      </c>
      <c r="D57" s="35" t="s">
        <v>47</v>
      </c>
      <c r="E57" s="35">
        <v>1.5</v>
      </c>
      <c r="F57" s="35">
        <v>1</v>
      </c>
      <c r="G57" s="35">
        <v>0</v>
      </c>
      <c r="H57" s="35">
        <v>0.75</v>
      </c>
      <c r="I57" s="24" t="s">
        <v>172</v>
      </c>
      <c r="J57" s="23" t="s">
        <v>225</v>
      </c>
      <c r="K57" s="18" t="s">
        <v>54</v>
      </c>
      <c r="L57" s="46"/>
      <c r="M57" s="23" t="s">
        <v>75</v>
      </c>
      <c r="N57" s="1"/>
      <c r="O57" s="1"/>
      <c r="P57" s="6"/>
      <c r="Q57" s="37"/>
      <c r="R57" s="37"/>
      <c r="S57" s="38"/>
    </row>
    <row r="58" spans="1:19" ht="121.5" customHeight="1" x14ac:dyDescent="0.25">
      <c r="A58" s="31">
        <v>50</v>
      </c>
      <c r="B58" s="24" t="s">
        <v>53</v>
      </c>
      <c r="C58" s="53" t="s">
        <v>120</v>
      </c>
      <c r="D58" s="35" t="s">
        <v>47</v>
      </c>
      <c r="E58" s="35">
        <v>2.7</v>
      </c>
      <c r="F58" s="35">
        <v>1</v>
      </c>
      <c r="G58" s="35">
        <v>0</v>
      </c>
      <c r="H58" s="35">
        <v>1.1000000000000001</v>
      </c>
      <c r="I58" s="24" t="s">
        <v>173</v>
      </c>
      <c r="J58" s="23" t="s">
        <v>226</v>
      </c>
      <c r="K58" s="23" t="s">
        <v>72</v>
      </c>
      <c r="L58" s="54"/>
      <c r="M58" s="23" t="s">
        <v>321</v>
      </c>
    </row>
    <row r="59" spans="1:19" ht="133.5" customHeight="1" x14ac:dyDescent="0.25">
      <c r="A59" s="11">
        <v>51</v>
      </c>
      <c r="B59" s="34" t="s">
        <v>18</v>
      </c>
      <c r="C59" s="9" t="s">
        <v>112</v>
      </c>
      <c r="D59" s="20" t="s">
        <v>48</v>
      </c>
      <c r="E59" s="20">
        <v>2.7</v>
      </c>
      <c r="F59" s="35">
        <v>1</v>
      </c>
      <c r="G59" s="20">
        <v>0</v>
      </c>
      <c r="H59" s="42">
        <v>0.75</v>
      </c>
      <c r="I59" s="24" t="s">
        <v>174</v>
      </c>
      <c r="J59" s="24" t="s">
        <v>139</v>
      </c>
      <c r="K59" s="23" t="s">
        <v>57</v>
      </c>
      <c r="L59" s="55"/>
      <c r="M59" s="23" t="s">
        <v>76</v>
      </c>
    </row>
    <row r="60" spans="1:19" ht="146.25" customHeight="1" x14ac:dyDescent="0.25">
      <c r="A60" s="11">
        <v>52</v>
      </c>
      <c r="B60" s="24" t="s">
        <v>237</v>
      </c>
      <c r="C60" s="19" t="s">
        <v>121</v>
      </c>
      <c r="D60" s="11" t="s">
        <v>48</v>
      </c>
      <c r="E60" s="20">
        <v>2.7</v>
      </c>
      <c r="F60" s="20">
        <v>1</v>
      </c>
      <c r="G60" s="20">
        <v>0</v>
      </c>
      <c r="H60" s="20">
        <v>1.1000000000000001</v>
      </c>
      <c r="I60" s="24" t="s">
        <v>175</v>
      </c>
      <c r="J60" s="24" t="s">
        <v>227</v>
      </c>
      <c r="K60" s="31" t="s">
        <v>238</v>
      </c>
      <c r="L60" s="55"/>
      <c r="M60" s="23" t="s">
        <v>324</v>
      </c>
    </row>
    <row r="61" spans="1:19" ht="97.5" customHeight="1" x14ac:dyDescent="0.25">
      <c r="A61" s="31">
        <v>53</v>
      </c>
      <c r="B61" s="34" t="s">
        <v>59</v>
      </c>
      <c r="C61" s="7" t="s">
        <v>122</v>
      </c>
      <c r="D61" s="20" t="s">
        <v>48</v>
      </c>
      <c r="E61" s="20">
        <v>2.7</v>
      </c>
      <c r="F61" s="35">
        <v>1</v>
      </c>
      <c r="G61" s="20"/>
      <c r="H61" s="56">
        <v>0.75</v>
      </c>
      <c r="I61" s="24" t="s">
        <v>176</v>
      </c>
      <c r="J61" s="24" t="s">
        <v>140</v>
      </c>
      <c r="K61" s="24" t="s">
        <v>238</v>
      </c>
      <c r="L61" s="47"/>
      <c r="M61" s="23" t="s">
        <v>74</v>
      </c>
    </row>
    <row r="62" spans="1:19" ht="35.25" customHeight="1" x14ac:dyDescent="0.25">
      <c r="A62" s="57">
        <v>54</v>
      </c>
      <c r="B62" s="73" t="s">
        <v>241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</row>
    <row r="63" spans="1:19" ht="26.25" customHeight="1" x14ac:dyDescent="0.25">
      <c r="A63" s="57">
        <v>55</v>
      </c>
      <c r="B63" s="73" t="s">
        <v>241</v>
      </c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</row>
    <row r="64" spans="1:19" ht="144" customHeight="1" x14ac:dyDescent="0.25">
      <c r="A64" s="10">
        <v>56</v>
      </c>
      <c r="B64" s="50" t="s">
        <v>232</v>
      </c>
      <c r="C64" s="58" t="s">
        <v>233</v>
      </c>
      <c r="D64" s="26" t="s">
        <v>48</v>
      </c>
      <c r="E64" s="26">
        <v>2.7</v>
      </c>
      <c r="F64" s="49">
        <v>1</v>
      </c>
      <c r="G64" s="26">
        <v>0</v>
      </c>
      <c r="H64" s="59">
        <v>1.1000000000000001</v>
      </c>
      <c r="I64" s="18" t="s">
        <v>164</v>
      </c>
      <c r="J64" s="18" t="s">
        <v>228</v>
      </c>
      <c r="K64" s="13" t="s">
        <v>230</v>
      </c>
      <c r="L64" s="46">
        <v>19</v>
      </c>
      <c r="M64" s="23" t="s">
        <v>314</v>
      </c>
      <c r="O64" s="29">
        <v>54</v>
      </c>
    </row>
    <row r="65" spans="1:16" ht="121.5" customHeight="1" x14ac:dyDescent="0.25">
      <c r="A65" s="11">
        <v>57</v>
      </c>
      <c r="B65" s="60" t="s">
        <v>64</v>
      </c>
      <c r="C65" s="24" t="s">
        <v>123</v>
      </c>
      <c r="D65" s="35" t="s">
        <v>47</v>
      </c>
      <c r="E65" s="35">
        <v>2.7</v>
      </c>
      <c r="F65" s="35">
        <v>1</v>
      </c>
      <c r="G65" s="35">
        <v>0</v>
      </c>
      <c r="H65" s="35">
        <v>0.75</v>
      </c>
      <c r="I65" s="24" t="s">
        <v>177</v>
      </c>
      <c r="J65" s="24" t="s">
        <v>149</v>
      </c>
      <c r="K65" s="35" t="s">
        <v>60</v>
      </c>
      <c r="L65" s="55"/>
      <c r="M65" s="23" t="s">
        <v>75</v>
      </c>
      <c r="O65" s="29">
        <v>55</v>
      </c>
    </row>
    <row r="66" spans="1:16" ht="73.5" customHeight="1" x14ac:dyDescent="0.25">
      <c r="A66" s="10">
        <v>58</v>
      </c>
      <c r="B66" s="60" t="s">
        <v>63</v>
      </c>
      <c r="C66" s="61" t="s">
        <v>124</v>
      </c>
      <c r="D66" s="62" t="s">
        <v>48</v>
      </c>
      <c r="E66" s="62">
        <v>2.7</v>
      </c>
      <c r="F66" s="62">
        <v>0</v>
      </c>
      <c r="G66" s="62">
        <v>1</v>
      </c>
      <c r="H66" s="62">
        <v>0.75</v>
      </c>
      <c r="I66" s="13" t="s">
        <v>178</v>
      </c>
      <c r="J66" s="13" t="s">
        <v>229</v>
      </c>
      <c r="K66" s="62" t="s">
        <v>62</v>
      </c>
      <c r="L66" s="63"/>
      <c r="M66" s="23" t="s">
        <v>76</v>
      </c>
    </row>
    <row r="67" spans="1:16" ht="135.75" customHeight="1" x14ac:dyDescent="0.25">
      <c r="A67" s="11">
        <v>59</v>
      </c>
      <c r="B67" s="34" t="s">
        <v>65</v>
      </c>
      <c r="C67" s="45" t="s">
        <v>125</v>
      </c>
      <c r="D67" s="20" t="s">
        <v>47</v>
      </c>
      <c r="E67" s="20">
        <v>2.7</v>
      </c>
      <c r="F67" s="20">
        <v>1</v>
      </c>
      <c r="G67" s="20">
        <v>0</v>
      </c>
      <c r="H67" s="20">
        <v>0.75</v>
      </c>
      <c r="I67" s="24" t="s">
        <v>179</v>
      </c>
      <c r="J67" s="24" t="s">
        <v>148</v>
      </c>
      <c r="K67" s="35" t="s">
        <v>66</v>
      </c>
      <c r="L67" s="47"/>
      <c r="M67" s="23" t="s">
        <v>75</v>
      </c>
    </row>
    <row r="68" spans="1:16" ht="85.5" customHeight="1" x14ac:dyDescent="0.25">
      <c r="A68" s="11">
        <v>60</v>
      </c>
      <c r="B68" s="34" t="s">
        <v>67</v>
      </c>
      <c r="C68" s="61" t="s">
        <v>126</v>
      </c>
      <c r="D68" s="20" t="s">
        <v>47</v>
      </c>
      <c r="E68" s="20">
        <v>4.6500000000000004</v>
      </c>
      <c r="F68" s="20">
        <v>2</v>
      </c>
      <c r="G68" s="20">
        <v>0</v>
      </c>
      <c r="H68" s="20">
        <v>0.75</v>
      </c>
      <c r="I68" s="24" t="s">
        <v>180</v>
      </c>
      <c r="J68" s="24" t="s">
        <v>147</v>
      </c>
      <c r="K68" s="35" t="s">
        <v>70</v>
      </c>
      <c r="L68" s="47"/>
      <c r="M68" s="23" t="s">
        <v>75</v>
      </c>
    </row>
    <row r="69" spans="1:16" ht="118.5" customHeight="1" x14ac:dyDescent="0.25">
      <c r="A69" s="11">
        <v>61</v>
      </c>
      <c r="B69" s="34" t="s">
        <v>12</v>
      </c>
      <c r="C69" s="19" t="s">
        <v>127</v>
      </c>
      <c r="D69" s="24" t="s">
        <v>47</v>
      </c>
      <c r="E69" s="24">
        <v>2.7</v>
      </c>
      <c r="F69" s="35">
        <v>1</v>
      </c>
      <c r="G69" s="24">
        <v>0</v>
      </c>
      <c r="H69" s="42">
        <v>1.1000000000000001</v>
      </c>
      <c r="I69" s="24" t="s">
        <v>181</v>
      </c>
      <c r="J69" s="64" t="s">
        <v>146</v>
      </c>
      <c r="K69" s="35" t="s">
        <v>68</v>
      </c>
      <c r="L69" s="65"/>
      <c r="M69" s="23" t="s">
        <v>319</v>
      </c>
      <c r="P69" s="66"/>
    </row>
    <row r="70" spans="1:16" ht="120" customHeight="1" x14ac:dyDescent="0.25">
      <c r="A70" s="11">
        <v>62</v>
      </c>
      <c r="B70" s="34" t="s">
        <v>69</v>
      </c>
      <c r="C70" s="19" t="s">
        <v>128</v>
      </c>
      <c r="D70" s="20" t="s">
        <v>47</v>
      </c>
      <c r="E70" s="20">
        <v>2.7</v>
      </c>
      <c r="F70" s="20">
        <v>1</v>
      </c>
      <c r="G70" s="20">
        <v>0</v>
      </c>
      <c r="H70" s="20">
        <v>1.1000000000000001</v>
      </c>
      <c r="I70" s="24" t="s">
        <v>168</v>
      </c>
      <c r="J70" s="24" t="s">
        <v>145</v>
      </c>
      <c r="K70" s="35" t="s">
        <v>68</v>
      </c>
      <c r="L70" s="47"/>
      <c r="M70" s="23" t="s">
        <v>316</v>
      </c>
    </row>
    <row r="71" spans="1:16" ht="151.5" customHeight="1" x14ac:dyDescent="0.25">
      <c r="A71" s="12">
        <v>63</v>
      </c>
      <c r="B71" s="13" t="s">
        <v>136</v>
      </c>
      <c r="C71" s="14" t="s">
        <v>135</v>
      </c>
      <c r="D71" s="15"/>
      <c r="E71" s="15">
        <v>2.7</v>
      </c>
      <c r="F71" s="15">
        <v>0</v>
      </c>
      <c r="G71" s="15">
        <v>1</v>
      </c>
      <c r="H71" s="15"/>
      <c r="I71" s="18" t="s">
        <v>164</v>
      </c>
      <c r="J71" s="13" t="s">
        <v>144</v>
      </c>
      <c r="K71" s="16" t="s">
        <v>134</v>
      </c>
      <c r="L71" s="17">
        <v>1504</v>
      </c>
      <c r="M71" s="18" t="s">
        <v>74</v>
      </c>
    </row>
    <row r="72" spans="1:16" ht="37.5" customHeight="1" x14ac:dyDescent="0.25">
      <c r="A72" s="11">
        <v>64</v>
      </c>
      <c r="B72" s="73" t="s">
        <v>346</v>
      </c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</row>
    <row r="73" spans="1:16" ht="129" customHeight="1" x14ac:dyDescent="0.25">
      <c r="A73" s="11">
        <v>65</v>
      </c>
      <c r="B73" s="34" t="s">
        <v>159</v>
      </c>
      <c r="C73" s="7" t="s">
        <v>82</v>
      </c>
      <c r="D73" s="20" t="s">
        <v>47</v>
      </c>
      <c r="E73" s="20">
        <v>2.25</v>
      </c>
      <c r="F73" s="20">
        <v>0</v>
      </c>
      <c r="G73" s="20">
        <v>1</v>
      </c>
      <c r="H73" s="20">
        <v>0.75</v>
      </c>
      <c r="I73" s="24" t="s">
        <v>182</v>
      </c>
      <c r="J73" s="24" t="s">
        <v>160</v>
      </c>
      <c r="K73" s="21" t="s">
        <v>161</v>
      </c>
      <c r="L73" s="22"/>
      <c r="M73" s="23" t="s">
        <v>74</v>
      </c>
    </row>
    <row r="74" spans="1:16" ht="128.25" customHeight="1" x14ac:dyDescent="0.25">
      <c r="A74" s="12">
        <v>66</v>
      </c>
      <c r="B74" s="60" t="s">
        <v>337</v>
      </c>
      <c r="C74" s="43" t="s">
        <v>336</v>
      </c>
      <c r="D74" s="15" t="s">
        <v>47</v>
      </c>
      <c r="E74" s="15">
        <v>2</v>
      </c>
      <c r="F74" s="15">
        <v>1</v>
      </c>
      <c r="G74" s="15">
        <v>0</v>
      </c>
      <c r="H74" s="15">
        <v>1.1000000000000001</v>
      </c>
      <c r="I74" s="13" t="s">
        <v>239</v>
      </c>
      <c r="J74" s="13" t="s">
        <v>240</v>
      </c>
      <c r="K74" s="16" t="s">
        <v>338</v>
      </c>
      <c r="L74" s="17"/>
      <c r="M74" s="18" t="s">
        <v>339</v>
      </c>
    </row>
    <row r="75" spans="1:16" ht="110.25" customHeight="1" x14ac:dyDescent="0.25">
      <c r="A75" s="12">
        <v>67</v>
      </c>
      <c r="B75" s="34" t="s">
        <v>242</v>
      </c>
      <c r="C75" s="67" t="s">
        <v>243</v>
      </c>
      <c r="D75" s="20" t="s">
        <v>47</v>
      </c>
      <c r="E75" s="20">
        <v>12</v>
      </c>
      <c r="F75" s="20">
        <v>3</v>
      </c>
      <c r="G75" s="20">
        <v>0</v>
      </c>
      <c r="H75" s="20">
        <v>0.75</v>
      </c>
      <c r="I75" s="24" t="s">
        <v>244</v>
      </c>
      <c r="J75" s="24" t="s">
        <v>245</v>
      </c>
      <c r="K75" s="21" t="s">
        <v>246</v>
      </c>
      <c r="L75" s="22"/>
      <c r="M75" s="23" t="s">
        <v>77</v>
      </c>
    </row>
    <row r="76" spans="1:16" ht="116.25" customHeight="1" x14ac:dyDescent="0.25">
      <c r="A76" s="12">
        <v>68</v>
      </c>
      <c r="B76" s="60" t="s">
        <v>252</v>
      </c>
      <c r="C76" s="68" t="s">
        <v>249</v>
      </c>
      <c r="D76" s="15" t="s">
        <v>250</v>
      </c>
      <c r="E76" s="15">
        <v>2.25</v>
      </c>
      <c r="F76" s="15">
        <v>1</v>
      </c>
      <c r="G76" s="15">
        <v>0</v>
      </c>
      <c r="H76" s="15">
        <v>0.75</v>
      </c>
      <c r="I76" s="13" t="s">
        <v>247</v>
      </c>
      <c r="J76" s="13" t="s">
        <v>248</v>
      </c>
      <c r="K76" s="16" t="s">
        <v>251</v>
      </c>
      <c r="L76" s="17"/>
      <c r="M76" s="18" t="s">
        <v>74</v>
      </c>
    </row>
    <row r="77" spans="1:16" ht="135.75" customHeight="1" x14ac:dyDescent="0.25">
      <c r="A77" s="26">
        <v>69</v>
      </c>
      <c r="B77" s="60" t="s">
        <v>253</v>
      </c>
      <c r="C77" s="68" t="s">
        <v>256</v>
      </c>
      <c r="D77" s="15" t="s">
        <v>47</v>
      </c>
      <c r="E77" s="15">
        <v>1.3</v>
      </c>
      <c r="F77" s="15">
        <v>1</v>
      </c>
      <c r="G77" s="15">
        <v>0</v>
      </c>
      <c r="H77" s="15">
        <v>0.75</v>
      </c>
      <c r="I77" s="13" t="s">
        <v>254</v>
      </c>
      <c r="J77" s="13" t="s">
        <v>255</v>
      </c>
      <c r="K77" s="27">
        <v>44824</v>
      </c>
      <c r="L77" s="17"/>
      <c r="M77" s="18" t="s">
        <v>77</v>
      </c>
    </row>
    <row r="78" spans="1:16" ht="158.25" customHeight="1" x14ac:dyDescent="0.25">
      <c r="A78" s="11">
        <v>70</v>
      </c>
      <c r="B78" s="50" t="s">
        <v>258</v>
      </c>
      <c r="C78" s="67" t="s">
        <v>259</v>
      </c>
      <c r="D78" s="20" t="s">
        <v>48</v>
      </c>
      <c r="E78" s="20">
        <v>5000</v>
      </c>
      <c r="F78" s="20"/>
      <c r="G78" s="20">
        <v>1</v>
      </c>
      <c r="H78" s="20"/>
      <c r="I78" s="18" t="s">
        <v>164</v>
      </c>
      <c r="J78" s="24" t="s">
        <v>260</v>
      </c>
      <c r="K78" s="25" t="s">
        <v>262</v>
      </c>
      <c r="L78" s="22"/>
      <c r="M78" s="23"/>
    </row>
    <row r="79" spans="1:16" ht="208.5" customHeight="1" x14ac:dyDescent="0.25">
      <c r="A79" s="26">
        <v>71</v>
      </c>
      <c r="B79" s="50" t="s">
        <v>258</v>
      </c>
      <c r="C79" s="68" t="s">
        <v>259</v>
      </c>
      <c r="D79" s="15" t="s">
        <v>48</v>
      </c>
      <c r="E79" s="15">
        <v>5000</v>
      </c>
      <c r="F79" s="15"/>
      <c r="G79" s="15">
        <v>1</v>
      </c>
      <c r="H79" s="15"/>
      <c r="I79" s="18" t="s">
        <v>164</v>
      </c>
      <c r="J79" s="13" t="s">
        <v>261</v>
      </c>
      <c r="K79" s="27" t="s">
        <v>262</v>
      </c>
      <c r="L79" s="17"/>
      <c r="M79" s="18"/>
    </row>
    <row r="80" spans="1:16" ht="125.25" customHeight="1" x14ac:dyDescent="0.25">
      <c r="A80" s="11">
        <v>72</v>
      </c>
      <c r="B80" s="34" t="s">
        <v>35</v>
      </c>
      <c r="C80" s="7" t="s">
        <v>102</v>
      </c>
      <c r="D80" s="11" t="s">
        <v>48</v>
      </c>
      <c r="E80" s="11">
        <v>1.5</v>
      </c>
      <c r="F80" s="31">
        <v>1</v>
      </c>
      <c r="G80" s="11">
        <v>0</v>
      </c>
      <c r="H80" s="40">
        <v>1.1000000000000001</v>
      </c>
      <c r="I80" s="24" t="s">
        <v>265</v>
      </c>
      <c r="J80" s="24" t="s">
        <v>266</v>
      </c>
      <c r="K80" s="25" t="s">
        <v>267</v>
      </c>
      <c r="L80" s="22"/>
      <c r="M80" s="23" t="s">
        <v>74</v>
      </c>
    </row>
    <row r="81" spans="1:13" ht="143.25" customHeight="1" x14ac:dyDescent="0.25">
      <c r="A81" s="11">
        <v>73</v>
      </c>
      <c r="B81" s="32" t="s">
        <v>274</v>
      </c>
      <c r="C81" s="7" t="s">
        <v>271</v>
      </c>
      <c r="D81" s="11" t="s">
        <v>48</v>
      </c>
      <c r="E81" s="11">
        <v>1.5</v>
      </c>
      <c r="F81" s="31">
        <v>1</v>
      </c>
      <c r="G81" s="11"/>
      <c r="H81" s="40">
        <v>1.1000000000000001</v>
      </c>
      <c r="I81" s="23" t="s">
        <v>164</v>
      </c>
      <c r="J81" s="24" t="s">
        <v>272</v>
      </c>
      <c r="K81" s="25" t="s">
        <v>273</v>
      </c>
      <c r="L81" s="22"/>
      <c r="M81" s="23" t="s">
        <v>323</v>
      </c>
    </row>
    <row r="82" spans="1:13" ht="208.5" customHeight="1" x14ac:dyDescent="0.25">
      <c r="A82" s="12">
        <v>74</v>
      </c>
      <c r="B82" s="34" t="s">
        <v>276</v>
      </c>
      <c r="C82" s="7" t="s">
        <v>277</v>
      </c>
      <c r="D82" s="11" t="s">
        <v>278</v>
      </c>
      <c r="E82" s="11">
        <v>3.6</v>
      </c>
      <c r="F82" s="31">
        <v>1</v>
      </c>
      <c r="G82" s="11"/>
      <c r="H82" s="40">
        <v>0.75</v>
      </c>
      <c r="I82" s="23" t="s">
        <v>279</v>
      </c>
      <c r="J82" s="24" t="s">
        <v>280</v>
      </c>
      <c r="K82" s="25" t="s">
        <v>281</v>
      </c>
      <c r="L82" s="22"/>
      <c r="M82" s="23" t="s">
        <v>74</v>
      </c>
    </row>
    <row r="83" spans="1:13" ht="111.75" customHeight="1" x14ac:dyDescent="0.25">
      <c r="A83" s="12">
        <v>75</v>
      </c>
      <c r="B83" s="34" t="s">
        <v>331</v>
      </c>
      <c r="C83" s="7" t="s">
        <v>332</v>
      </c>
      <c r="D83" s="11" t="s">
        <v>48</v>
      </c>
      <c r="E83" s="11">
        <v>3</v>
      </c>
      <c r="F83" s="31">
        <v>1</v>
      </c>
      <c r="G83" s="72">
        <v>0</v>
      </c>
      <c r="H83" s="40">
        <v>1.1000000000000001</v>
      </c>
      <c r="I83" s="23" t="s">
        <v>333</v>
      </c>
      <c r="J83" s="24" t="s">
        <v>334</v>
      </c>
      <c r="K83" s="25" t="s">
        <v>335</v>
      </c>
      <c r="L83" s="22">
        <v>0</v>
      </c>
      <c r="M83" s="23" t="s">
        <v>74</v>
      </c>
    </row>
    <row r="84" spans="1:13" ht="141" customHeight="1" x14ac:dyDescent="0.25">
      <c r="A84" s="12">
        <v>76</v>
      </c>
      <c r="B84" s="34" t="s">
        <v>341</v>
      </c>
      <c r="C84" s="7" t="s">
        <v>342</v>
      </c>
      <c r="D84" s="11" t="s">
        <v>47</v>
      </c>
      <c r="E84" s="11">
        <v>2.7</v>
      </c>
      <c r="F84" s="31">
        <v>1</v>
      </c>
      <c r="G84" s="72">
        <v>0</v>
      </c>
      <c r="H84" s="40">
        <v>0.66</v>
      </c>
      <c r="I84" s="23" t="s">
        <v>349</v>
      </c>
      <c r="J84" s="24" t="s">
        <v>343</v>
      </c>
      <c r="K84" s="25" t="s">
        <v>345</v>
      </c>
      <c r="L84" s="22">
        <v>0</v>
      </c>
      <c r="M84" s="23" t="s">
        <v>74</v>
      </c>
    </row>
    <row r="85" spans="1:13" ht="39" customHeight="1" x14ac:dyDescent="0.25">
      <c r="A85" s="28"/>
      <c r="B85" s="28"/>
      <c r="C85" s="28" t="s">
        <v>61</v>
      </c>
      <c r="D85" s="28"/>
      <c r="E85" s="28"/>
      <c r="F85" s="28">
        <f>SUM(F9:F74)</f>
        <v>79</v>
      </c>
      <c r="G85" s="28">
        <f>G58+G61+G65+G66+G67+G69+G70</f>
        <v>1</v>
      </c>
      <c r="H85" s="28"/>
      <c r="I85" s="28"/>
      <c r="J85" s="28"/>
      <c r="K85" s="28"/>
      <c r="L85" s="28">
        <f>SUM(L9:L70)</f>
        <v>2840</v>
      </c>
      <c r="M85" s="28"/>
    </row>
    <row r="86" spans="1:13" ht="35.25" customHeight="1" x14ac:dyDescent="0.25">
      <c r="A86" s="28"/>
      <c r="B86" s="28"/>
      <c r="C86" s="28" t="s">
        <v>162</v>
      </c>
      <c r="D86" s="28"/>
      <c r="E86" s="28"/>
      <c r="F86" s="28">
        <v>54</v>
      </c>
      <c r="G86" s="28"/>
      <c r="H86" s="28"/>
      <c r="I86" s="28"/>
      <c r="J86" s="28"/>
      <c r="K86" s="28"/>
      <c r="L86" s="28"/>
      <c r="M86" s="28"/>
    </row>
    <row r="87" spans="1:13" ht="25.5" customHeight="1" x14ac:dyDescent="0.25">
      <c r="F87" s="29">
        <f>SUM(F9:F61)</f>
        <v>71</v>
      </c>
    </row>
    <row r="88" spans="1:13" ht="33.75" customHeight="1" x14ac:dyDescent="0.25">
      <c r="F88" s="29">
        <f>SUM(F64:F82)</f>
        <v>16</v>
      </c>
    </row>
    <row r="89" spans="1:13" ht="42.75" customHeight="1" x14ac:dyDescent="0.25">
      <c r="F89" s="29">
        <f>F87+F88</f>
        <v>87</v>
      </c>
    </row>
  </sheetData>
  <mergeCells count="19">
    <mergeCell ref="D7:D8"/>
    <mergeCell ref="E7:E8"/>
    <mergeCell ref="L4:L8"/>
    <mergeCell ref="B72:M72"/>
    <mergeCell ref="B63:M63"/>
    <mergeCell ref="A4:A6"/>
    <mergeCell ref="A7:A8"/>
    <mergeCell ref="J1:M1"/>
    <mergeCell ref="M4:M8"/>
    <mergeCell ref="B62:M62"/>
    <mergeCell ref="B4:C6"/>
    <mergeCell ref="C7:C8"/>
    <mergeCell ref="F7:H7"/>
    <mergeCell ref="I4:I8"/>
    <mergeCell ref="D4:H6"/>
    <mergeCell ref="J4:J8"/>
    <mergeCell ref="K4:K8"/>
    <mergeCell ref="B7:B8"/>
    <mergeCell ref="A2:M2"/>
  </mergeCells>
  <pageMargins left="0.70866141732283472" right="0.70866141732283472" top="0.35433070866141736" bottom="0.19685039370078741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2024-01-18T12:28:01Z</dcterms:modified>
</cp:coreProperties>
</file>